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\Desktop\"/>
    </mc:Choice>
  </mc:AlternateContent>
  <bookViews>
    <workbookView xWindow="0" yWindow="0" windowWidth="20490" windowHeight="7755"/>
  </bookViews>
  <sheets>
    <sheet name="Σύγκριση Κορμού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H17" i="2"/>
  <c r="K8" i="2"/>
  <c r="I8" i="2"/>
  <c r="H8" i="2"/>
  <c r="J8" i="2" s="1"/>
  <c r="I7" i="2"/>
  <c r="K7" i="2" s="1"/>
  <c r="H7" i="2"/>
  <c r="J7" i="2" s="1"/>
  <c r="K5" i="2"/>
  <c r="H5" i="2"/>
  <c r="L4" i="2"/>
  <c r="M4" i="2" s="1"/>
  <c r="I4" i="2"/>
  <c r="J4" i="2" s="1"/>
  <c r="L3" i="2"/>
  <c r="L5" i="2" s="1"/>
  <c r="I3" i="2"/>
  <c r="I5" i="2" s="1"/>
  <c r="M3" i="2" l="1"/>
  <c r="H9" i="2"/>
  <c r="I9" i="2"/>
  <c r="J3" i="2"/>
</calcChain>
</file>

<file path=xl/sharedStrings.xml><?xml version="1.0" encoding="utf-8"?>
<sst xmlns="http://schemas.openxmlformats.org/spreadsheetml/2006/main" count="116" uniqueCount="80">
  <si>
    <t>Προτεινόμενο</t>
  </si>
  <si>
    <t>Υφιστάμενο</t>
  </si>
  <si>
    <t>Μηχανικές</t>
  </si>
  <si>
    <t>Μαθηματικά</t>
  </si>
  <si>
    <t>ΤΙΤΛΟΣ</t>
  </si>
  <si>
    <t>ΩΡΕΣ/ΕΒΔ</t>
  </si>
  <si>
    <t>ΕΞΑΜΗΝΟ</t>
  </si>
  <si>
    <t>#</t>
  </si>
  <si>
    <t>Ώρες</t>
  </si>
  <si>
    <t>% κορμού</t>
  </si>
  <si>
    <t>Μηχανική του Στερεού Σώματος</t>
  </si>
  <si>
    <t>Μαθηματική Ανάλυση &amp; Γραμμική Άλγεβρα</t>
  </si>
  <si>
    <t>Μαθηματική Ανάλυση 1</t>
  </si>
  <si>
    <t>Οικολογία και Χημεία για Πολιτικούς Μχανικούς</t>
  </si>
  <si>
    <t>Γραμμική Άλγεβρα</t>
  </si>
  <si>
    <t>Διαφορά</t>
  </si>
  <si>
    <t>Γενική οικοδομική &amp; Σχέδιο</t>
  </si>
  <si>
    <t>Τεχνικό σχέδιο</t>
  </si>
  <si>
    <t>Σύνολο Κορμού</t>
  </si>
  <si>
    <t>Μαθήματα</t>
  </si>
  <si>
    <t>ΜΟ ανά εξάμηνο</t>
  </si>
  <si>
    <t>Γεωδαισία</t>
  </si>
  <si>
    <t>Γεωλογία Μηχανικού</t>
  </si>
  <si>
    <t>Δυναμική του Στερεού Σώματος</t>
  </si>
  <si>
    <t>Παραστατική Γεωμετρία</t>
  </si>
  <si>
    <t>Λογισμός Πολλών Μεταβλητών</t>
  </si>
  <si>
    <t>Μαθηματική Ανάλυση 2</t>
  </si>
  <si>
    <t>Διαφορικές Εξισώσεις</t>
  </si>
  <si>
    <t xml:space="preserve">Τεχνικά Υλικά </t>
  </si>
  <si>
    <t>Τεχνικά Υλικά Ι</t>
  </si>
  <si>
    <t>Τεχνική Μηχανική 2</t>
  </si>
  <si>
    <t>Επιλογές</t>
  </si>
  <si>
    <t>Στοιχεία Αρχιτεκτονικής &amp; Αρχιτεκτονική Σύνθεση</t>
  </si>
  <si>
    <t>Δομικές Μηχανές</t>
  </si>
  <si>
    <t>Μηχανική του Παραμορφωσίμου Σώματος &amp; Αντοχή Υλικών</t>
  </si>
  <si>
    <t>Γενική οικοδομική</t>
  </si>
  <si>
    <t>Αριθμητική Ανάλυση</t>
  </si>
  <si>
    <t>Αρχές Οικολογίας</t>
  </si>
  <si>
    <t>Περιβαλλοντική Τεχνολογία</t>
  </si>
  <si>
    <t>Αντοχή Υλικών</t>
  </si>
  <si>
    <t>Μέθοδοι Επίλυσης με Η/Υ</t>
  </si>
  <si>
    <t>Στοιχεία Αρχιτεκτονικής</t>
  </si>
  <si>
    <t>Σύνολο</t>
  </si>
  <si>
    <t>Φυσική</t>
  </si>
  <si>
    <t>Μηχανική των Ρευστών</t>
  </si>
  <si>
    <t>Στατική Ανάλυση Ισοστατικών Φορέων</t>
  </si>
  <si>
    <t>Οργάνωση &amp; Ασφάλεια Εργοταξίων-Δομικές Μηχανές</t>
  </si>
  <si>
    <t>Εδαφομηχανική Ι</t>
  </si>
  <si>
    <t>Γεωδαιτικές Eφαρμογές</t>
  </si>
  <si>
    <t>Πιθανότητες &amp; Στατιστική</t>
  </si>
  <si>
    <t>Στατική Ανάλυση Υπερστατικών Φορέων</t>
  </si>
  <si>
    <t>Μερικές και Μιγαδικές</t>
  </si>
  <si>
    <t>Οπλισμένο Σκυρόδεμα Ι</t>
  </si>
  <si>
    <t>Τεχνική Υδρολογία</t>
  </si>
  <si>
    <t>Γεωμετρικός Σχεδιασμός Οδών</t>
  </si>
  <si>
    <t>Στατική 1</t>
  </si>
  <si>
    <t>Εδαφομηχανική ΙΙ</t>
  </si>
  <si>
    <t>Οπλισμένο Σκυρόδεμα ΙΙ</t>
  </si>
  <si>
    <t>Εφαρμοσμένη Υδραυλική</t>
  </si>
  <si>
    <t>Μητρωική Στατική - Πεπερασμένα Στοιχεία για Ραβδωτούς Φορείς</t>
  </si>
  <si>
    <t>Οδοποιία 1</t>
  </si>
  <si>
    <t>Θεμελιώσεις</t>
  </si>
  <si>
    <t>Σιδηρές Κατασκευές Ι</t>
  </si>
  <si>
    <t>Στατική 2</t>
  </si>
  <si>
    <t>Κατασκευή Οδών</t>
  </si>
  <si>
    <t>Υδραυλική και Υδραυλικά Έργα</t>
  </si>
  <si>
    <t>ΑΣΥΕ</t>
  </si>
  <si>
    <t>Αντισεισμικός Σχεδιασμός</t>
  </si>
  <si>
    <t>Θαλάσσια Υδραυλική και Λιμενικά Έργα</t>
  </si>
  <si>
    <t>Μπετό 0</t>
  </si>
  <si>
    <t>Σχεδιασμός Μεταφορικών Συστημάτων</t>
  </si>
  <si>
    <t>Οδοποιία 2</t>
  </si>
  <si>
    <t>Διαχείριση Τεχνικών Έργων</t>
  </si>
  <si>
    <t>Στατική 3</t>
  </si>
  <si>
    <t>ΣΜΣ</t>
  </si>
  <si>
    <t>Τεχνική Γεωλογία</t>
  </si>
  <si>
    <t>Μπετό 1</t>
  </si>
  <si>
    <t>Δίκαιο</t>
  </si>
  <si>
    <t>Μπετό 2</t>
  </si>
  <si>
    <t>Σιδηρές Κατασκευές ΙΙ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</si>
</sst>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1371599</xdr:colOff>
      <xdr:row>3</xdr:row>
      <xdr:rowOff>104775</xdr:rowOff>
    </xdr:from>
    <xdr:to>
      <xdr:col>5</xdr:col>
      <xdr:colOff>142874</xdr:colOff>
      <xdr:row>11</xdr:row>
      <xdr:rowOff>47625</xdr:rowOff>
    </xdr:to>
    <xdr:sp macro="" textlink="">
      <xdr:nvSpPr>
        <xdr:cNvPr id="2" name="TextBox 1"/>
        <xdr:cNvSpPr txBox="1"/>
      </xdr:nvSpPr>
      <xdr:spPr>
        <a:xfrm>
          <a:off x="1371599" y="676275"/>
          <a:ext cx="5457825" cy="165735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l-GR" sz="1400" i="1" u="sng"/>
            <a:t>Γίνεται</a:t>
          </a:r>
          <a:r>
            <a:rPr lang="el-GR" sz="1400" i="1" u="sng" baseline="0"/>
            <a:t> μείωση 10 μαθημάτων κορμού τα οποία αντιστοιχούν σε 42 ώρες εβδομαδιαίες ώρες λιγότερες. Από αυτά 1 είναι μηχανική με 1 (!) ώρα λιγότερη και 3 μαθηματικά με 10 ώρες λιγότερες. Τα υπόλοιπα είναι Τεχνική Γεωλογία, Μπετό 0, Σίδερα 2, σύμπτυξη οικοδομικης σχεδίου, σύμπτυξη γεωδαισίας γεωδαιτικών και μηχανική ρευστών υδραυλική.</a:t>
          </a:r>
          <a:endParaRPr lang="el-GR" sz="1400" i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Normal="100" workbookViewId="0">
      <selection activeCell="G2" sqref="G2"/>
    </sheetView>
  </sheetViews>
  <sheetFormatPr defaultRowHeight="15" x14ac:dyDescent="0.25"/>
  <cols>
    <col min="1" max="1" width="41.28515625" style="21" bestFit="1" customWidth="1"/>
    <col min="2" max="2" width="10.5703125" style="21" bestFit="1" customWidth="1"/>
    <col min="3" max="3" width="10.28515625" style="21" bestFit="1" customWidth="1"/>
    <col min="4" max="4" width="27.5703125" style="3" bestFit="1" customWidth="1"/>
    <col min="5" max="5" width="10.5703125" style="3" bestFit="1" customWidth="1"/>
    <col min="6" max="6" width="10.28515625" style="3" bestFit="1" customWidth="1"/>
    <col min="7" max="7" width="13.5703125" style="3" bestFit="1" customWidth="1"/>
    <col min="8" max="8" width="10.85546875" style="3" customWidth="1"/>
    <col min="9" max="9" width="10.140625" style="3" bestFit="1" customWidth="1"/>
    <col min="10" max="10" width="10.28515625" style="3" bestFit="1" customWidth="1"/>
    <col min="11" max="11" width="10.140625" style="3" bestFit="1" customWidth="1"/>
    <col min="12" max="13" width="9.140625" style="3"/>
  </cols>
  <sheetData>
    <row r="1" spans="1:13" x14ac:dyDescent="0.25">
      <c r="A1" s="1" t="s">
        <v>0</v>
      </c>
      <c r="B1" s="1"/>
      <c r="C1" s="1"/>
      <c r="D1" s="2" t="s">
        <v>1</v>
      </c>
      <c r="E1" s="2"/>
      <c r="F1" s="2"/>
      <c r="H1" s="4" t="s">
        <v>2</v>
      </c>
      <c r="I1" s="4"/>
      <c r="J1" s="4"/>
      <c r="K1" s="2" t="s">
        <v>3</v>
      </c>
      <c r="L1" s="2"/>
      <c r="M1" s="2"/>
    </row>
    <row r="2" spans="1:13" x14ac:dyDescent="0.25">
      <c r="A2" s="5" t="s">
        <v>4</v>
      </c>
      <c r="B2" s="5" t="s">
        <v>5</v>
      </c>
      <c r="C2" s="5" t="s">
        <v>6</v>
      </c>
      <c r="D2" s="5" t="s">
        <v>4</v>
      </c>
      <c r="E2" s="5" t="s">
        <v>5</v>
      </c>
      <c r="F2" s="5" t="s">
        <v>6</v>
      </c>
      <c r="H2" s="5" t="s">
        <v>7</v>
      </c>
      <c r="I2" s="5" t="s">
        <v>8</v>
      </c>
      <c r="J2" s="5" t="s">
        <v>9</v>
      </c>
      <c r="K2" s="6" t="s">
        <v>7</v>
      </c>
      <c r="L2" s="5" t="s">
        <v>8</v>
      </c>
      <c r="M2" s="5" t="s">
        <v>9</v>
      </c>
    </row>
    <row r="3" spans="1:13" x14ac:dyDescent="0.25">
      <c r="A3" s="7" t="s">
        <v>10</v>
      </c>
      <c r="B3" s="8">
        <v>3</v>
      </c>
      <c r="C3" s="8">
        <v>1</v>
      </c>
      <c r="D3" s="8" t="s">
        <v>10</v>
      </c>
      <c r="E3" s="3">
        <v>4</v>
      </c>
      <c r="F3" s="3">
        <v>1</v>
      </c>
      <c r="G3" s="6" t="s">
        <v>1</v>
      </c>
      <c r="H3" s="3">
        <v>5</v>
      </c>
      <c r="I3" s="3">
        <f>E3+E11+E20+E21+E15</f>
        <v>16</v>
      </c>
      <c r="J3" s="9">
        <f>I3/I7</f>
        <v>8.9385474860335198E-2</v>
      </c>
      <c r="K3" s="3">
        <v>8</v>
      </c>
      <c r="L3" s="3">
        <f>E4+E5+E8+E9+E16+E18+E24+E26</f>
        <v>32</v>
      </c>
      <c r="M3" s="9">
        <f>L3/I7</f>
        <v>0.1787709497206704</v>
      </c>
    </row>
    <row r="4" spans="1:13" x14ac:dyDescent="0.25">
      <c r="A4" s="7" t="s">
        <v>11</v>
      </c>
      <c r="B4" s="8">
        <v>6</v>
      </c>
      <c r="C4" s="8">
        <v>1</v>
      </c>
      <c r="D4" s="3" t="s">
        <v>12</v>
      </c>
      <c r="E4" s="3">
        <v>4</v>
      </c>
      <c r="F4" s="3">
        <v>1</v>
      </c>
      <c r="G4" s="6" t="s">
        <v>0</v>
      </c>
      <c r="H4" s="3">
        <v>4</v>
      </c>
      <c r="I4" s="3">
        <f>B3+B8+B13+B18</f>
        <v>15</v>
      </c>
      <c r="J4" s="9">
        <f>I4/I8</f>
        <v>0.10948905109489052</v>
      </c>
      <c r="K4" s="3">
        <v>5</v>
      </c>
      <c r="L4" s="3">
        <f>B4+B9+B10+B14+B23</f>
        <v>22</v>
      </c>
      <c r="M4" s="9">
        <f>L4/I8</f>
        <v>0.16058394160583941</v>
      </c>
    </row>
    <row r="5" spans="1:13" x14ac:dyDescent="0.25">
      <c r="A5" s="7" t="s">
        <v>13</v>
      </c>
      <c r="B5" s="8">
        <v>3</v>
      </c>
      <c r="C5" s="8">
        <v>1</v>
      </c>
      <c r="D5" s="3" t="s">
        <v>14</v>
      </c>
      <c r="E5" s="3">
        <v>3</v>
      </c>
      <c r="F5" s="3">
        <v>1</v>
      </c>
      <c r="G5" s="6" t="s">
        <v>15</v>
      </c>
      <c r="H5" s="10">
        <f>H3-H4</f>
        <v>1</v>
      </c>
      <c r="I5" s="10">
        <f>I3-I4</f>
        <v>1</v>
      </c>
      <c r="J5" s="10"/>
      <c r="K5" s="10">
        <f>K3-K4</f>
        <v>3</v>
      </c>
      <c r="L5" s="10">
        <f>L3-L4</f>
        <v>10</v>
      </c>
    </row>
    <row r="6" spans="1:13" ht="30" x14ac:dyDescent="0.25">
      <c r="A6" s="7" t="s">
        <v>16</v>
      </c>
      <c r="B6" s="8">
        <v>3</v>
      </c>
      <c r="C6" s="8">
        <v>1</v>
      </c>
      <c r="D6" s="3" t="s">
        <v>17</v>
      </c>
      <c r="E6" s="3">
        <v>4</v>
      </c>
      <c r="F6" s="3">
        <v>1</v>
      </c>
      <c r="G6" s="11" t="s">
        <v>18</v>
      </c>
      <c r="H6" s="11" t="s">
        <v>19</v>
      </c>
      <c r="I6" s="11" t="s">
        <v>8</v>
      </c>
      <c r="J6" s="12" t="s">
        <v>20</v>
      </c>
      <c r="K6" s="12"/>
    </row>
    <row r="7" spans="1:13" x14ac:dyDescent="0.25">
      <c r="A7" s="7" t="s">
        <v>21</v>
      </c>
      <c r="B7" s="8">
        <v>4</v>
      </c>
      <c r="C7" s="8">
        <v>1</v>
      </c>
      <c r="D7" s="3" t="s">
        <v>22</v>
      </c>
      <c r="E7" s="3">
        <v>4</v>
      </c>
      <c r="F7" s="3">
        <v>1</v>
      </c>
      <c r="G7" s="6" t="s">
        <v>1</v>
      </c>
      <c r="H7" s="3">
        <f>COUNTA(D3:D48)</f>
        <v>46</v>
      </c>
      <c r="I7" s="3">
        <f>SUM(E3:E48)</f>
        <v>179</v>
      </c>
      <c r="J7" s="13">
        <f>(H7-2)/7</f>
        <v>6.2857142857142856</v>
      </c>
      <c r="K7" s="13">
        <f>(I7-10)/7</f>
        <v>24.142857142857142</v>
      </c>
    </row>
    <row r="8" spans="1:13" x14ac:dyDescent="0.25">
      <c r="A8" s="14" t="s">
        <v>23</v>
      </c>
      <c r="B8" s="15">
        <v>3</v>
      </c>
      <c r="C8" s="15">
        <v>2</v>
      </c>
      <c r="D8" s="3" t="s">
        <v>24</v>
      </c>
      <c r="E8" s="3">
        <v>5</v>
      </c>
      <c r="F8" s="3">
        <v>1</v>
      </c>
      <c r="G8" s="6" t="s">
        <v>0</v>
      </c>
      <c r="H8" s="16">
        <f>COUNTA(A3:A38)</f>
        <v>36</v>
      </c>
      <c r="I8" s="16">
        <f>SUM(B3:B38)</f>
        <v>137</v>
      </c>
      <c r="J8" s="13">
        <f>H8/7</f>
        <v>5.1428571428571432</v>
      </c>
      <c r="K8" s="13">
        <f>I8/7</f>
        <v>19.571428571428573</v>
      </c>
    </row>
    <row r="9" spans="1:13" x14ac:dyDescent="0.25">
      <c r="A9" s="14" t="s">
        <v>25</v>
      </c>
      <c r="B9" s="15">
        <v>3</v>
      </c>
      <c r="C9" s="15">
        <v>2</v>
      </c>
      <c r="D9" s="3" t="s">
        <v>26</v>
      </c>
      <c r="E9" s="3">
        <v>4</v>
      </c>
      <c r="F9" s="3">
        <v>2</v>
      </c>
      <c r="G9" s="6" t="s">
        <v>15</v>
      </c>
      <c r="H9" s="3">
        <f>H7-H8</f>
        <v>10</v>
      </c>
      <c r="I9" s="3">
        <f>I7-I8</f>
        <v>42</v>
      </c>
    </row>
    <row r="10" spans="1:13" x14ac:dyDescent="0.25">
      <c r="A10" s="14" t="s">
        <v>27</v>
      </c>
      <c r="B10" s="15">
        <v>5</v>
      </c>
      <c r="C10" s="15">
        <v>2</v>
      </c>
      <c r="D10" s="3" t="s">
        <v>28</v>
      </c>
      <c r="E10" s="3">
        <v>4</v>
      </c>
      <c r="F10" s="3">
        <v>2</v>
      </c>
    </row>
    <row r="11" spans="1:13" x14ac:dyDescent="0.25">
      <c r="A11" s="17" t="s">
        <v>29</v>
      </c>
      <c r="B11" s="15">
        <v>4</v>
      </c>
      <c r="C11" s="15">
        <v>2</v>
      </c>
      <c r="D11" s="3" t="s">
        <v>30</v>
      </c>
      <c r="E11" s="3">
        <v>3</v>
      </c>
      <c r="F11" s="3">
        <v>2</v>
      </c>
      <c r="G11" s="6" t="s">
        <v>31</v>
      </c>
      <c r="H11" s="1" t="s">
        <v>0</v>
      </c>
      <c r="I11" s="1"/>
      <c r="J11" s="2" t="s">
        <v>1</v>
      </c>
      <c r="K11" s="2"/>
    </row>
    <row r="12" spans="1:13" x14ac:dyDescent="0.25">
      <c r="A12" s="17" t="s">
        <v>32</v>
      </c>
      <c r="B12" s="15">
        <v>3</v>
      </c>
      <c r="C12" s="15">
        <v>2</v>
      </c>
      <c r="D12" s="3" t="s">
        <v>33</v>
      </c>
      <c r="E12" s="3">
        <v>4</v>
      </c>
      <c r="F12" s="3">
        <v>2</v>
      </c>
      <c r="H12" s="5" t="s">
        <v>5</v>
      </c>
      <c r="I12" s="5" t="s">
        <v>6</v>
      </c>
      <c r="J12" s="5" t="s">
        <v>5</v>
      </c>
      <c r="K12" s="5" t="s">
        <v>6</v>
      </c>
      <c r="L12" s="18"/>
    </row>
    <row r="13" spans="1:13" ht="25.5" x14ac:dyDescent="0.25">
      <c r="A13" s="14" t="s">
        <v>34</v>
      </c>
      <c r="B13" s="15">
        <v>6</v>
      </c>
      <c r="C13" s="15">
        <v>3</v>
      </c>
      <c r="D13" s="3" t="s">
        <v>35</v>
      </c>
      <c r="E13" s="3">
        <v>3</v>
      </c>
      <c r="F13" s="3">
        <v>2</v>
      </c>
      <c r="G13" s="5"/>
      <c r="H13" s="3">
        <v>3</v>
      </c>
      <c r="I13" s="3">
        <v>1</v>
      </c>
      <c r="J13" s="3">
        <v>3</v>
      </c>
      <c r="K13" s="3">
        <v>2</v>
      </c>
    </row>
    <row r="14" spans="1:13" x14ac:dyDescent="0.25">
      <c r="A14" s="14" t="s">
        <v>36</v>
      </c>
      <c r="B14" s="15">
        <v>4</v>
      </c>
      <c r="C14" s="15">
        <v>3</v>
      </c>
      <c r="D14" s="3" t="s">
        <v>37</v>
      </c>
      <c r="E14" s="3">
        <v>3</v>
      </c>
      <c r="F14" s="3">
        <v>2</v>
      </c>
      <c r="H14" s="3">
        <v>3</v>
      </c>
      <c r="I14" s="3">
        <v>2</v>
      </c>
      <c r="J14" s="3">
        <v>3</v>
      </c>
      <c r="K14" s="3">
        <v>3</v>
      </c>
    </row>
    <row r="15" spans="1:13" x14ac:dyDescent="0.25">
      <c r="A15" s="14" t="s">
        <v>38</v>
      </c>
      <c r="B15" s="15">
        <v>3</v>
      </c>
      <c r="C15" s="15">
        <v>3</v>
      </c>
      <c r="D15" s="3" t="s">
        <v>39</v>
      </c>
      <c r="E15" s="3">
        <v>2</v>
      </c>
      <c r="F15" s="3">
        <v>3</v>
      </c>
      <c r="H15" s="3">
        <v>3</v>
      </c>
      <c r="I15" s="3">
        <v>4</v>
      </c>
      <c r="J15" s="3">
        <v>4</v>
      </c>
      <c r="K15" s="3">
        <v>4</v>
      </c>
    </row>
    <row r="16" spans="1:13" x14ac:dyDescent="0.25">
      <c r="A16" s="14" t="s">
        <v>40</v>
      </c>
      <c r="B16" s="15">
        <v>4</v>
      </c>
      <c r="C16" s="15">
        <v>3</v>
      </c>
      <c r="D16" s="3" t="s">
        <v>27</v>
      </c>
      <c r="E16" s="3">
        <v>4</v>
      </c>
      <c r="F16" s="3">
        <v>3</v>
      </c>
      <c r="H16" s="3">
        <v>3</v>
      </c>
      <c r="I16" s="3">
        <v>5</v>
      </c>
      <c r="J16" s="3">
        <v>3</v>
      </c>
      <c r="K16" s="3">
        <v>5</v>
      </c>
    </row>
    <row r="17" spans="1:10" x14ac:dyDescent="0.25">
      <c r="A17" s="14" t="s">
        <v>22</v>
      </c>
      <c r="B17" s="15">
        <v>4</v>
      </c>
      <c r="C17" s="8">
        <v>3</v>
      </c>
      <c r="D17" s="3" t="s">
        <v>41</v>
      </c>
      <c r="E17" s="3">
        <v>3</v>
      </c>
      <c r="F17" s="3">
        <v>3</v>
      </c>
      <c r="G17" s="6" t="s">
        <v>42</v>
      </c>
      <c r="H17" s="3">
        <f>SUM(H13:H16)</f>
        <v>12</v>
      </c>
      <c r="J17" s="3">
        <f>SUM(J13:J16)</f>
        <v>13</v>
      </c>
    </row>
    <row r="18" spans="1:10" x14ac:dyDescent="0.25">
      <c r="A18" s="19" t="s">
        <v>43</v>
      </c>
      <c r="B18" s="15">
        <v>3</v>
      </c>
      <c r="C18" s="15">
        <v>3</v>
      </c>
      <c r="D18" s="14" t="s">
        <v>36</v>
      </c>
      <c r="E18" s="3">
        <v>4</v>
      </c>
      <c r="F18" s="3">
        <v>3</v>
      </c>
    </row>
    <row r="19" spans="1:10" x14ac:dyDescent="0.25">
      <c r="A19" s="14" t="s">
        <v>44</v>
      </c>
      <c r="B19" s="15">
        <v>4</v>
      </c>
      <c r="C19" s="15">
        <v>4</v>
      </c>
      <c r="D19" s="7" t="s">
        <v>21</v>
      </c>
      <c r="E19" s="3">
        <v>3</v>
      </c>
      <c r="F19" s="3">
        <v>3</v>
      </c>
    </row>
    <row r="20" spans="1:10" x14ac:dyDescent="0.25">
      <c r="A20" s="14" t="s">
        <v>45</v>
      </c>
      <c r="B20" s="15">
        <v>4</v>
      </c>
      <c r="C20" s="15">
        <v>4</v>
      </c>
      <c r="D20" s="14" t="s">
        <v>23</v>
      </c>
      <c r="E20" s="3">
        <v>3</v>
      </c>
      <c r="F20" s="3">
        <v>3</v>
      </c>
    </row>
    <row r="21" spans="1:10" ht="25.5" x14ac:dyDescent="0.25">
      <c r="A21" s="14" t="s">
        <v>46</v>
      </c>
      <c r="B21" s="15">
        <v>3</v>
      </c>
      <c r="C21" s="15">
        <v>4</v>
      </c>
      <c r="D21" s="19" t="s">
        <v>43</v>
      </c>
      <c r="E21" s="3">
        <v>4</v>
      </c>
      <c r="F21" s="3">
        <v>3</v>
      </c>
    </row>
    <row r="22" spans="1:10" x14ac:dyDescent="0.25">
      <c r="A22" s="14" t="s">
        <v>47</v>
      </c>
      <c r="B22" s="15">
        <v>4</v>
      </c>
      <c r="C22" s="15">
        <v>4</v>
      </c>
      <c r="D22" s="3" t="s">
        <v>48</v>
      </c>
      <c r="E22" s="3">
        <v>3</v>
      </c>
      <c r="F22" s="3">
        <v>4</v>
      </c>
    </row>
    <row r="23" spans="1:10" x14ac:dyDescent="0.25">
      <c r="A23" s="14" t="s">
        <v>49</v>
      </c>
      <c r="B23" s="15">
        <v>4</v>
      </c>
      <c r="C23" s="15">
        <v>4</v>
      </c>
      <c r="D23" s="14" t="s">
        <v>40</v>
      </c>
      <c r="E23" s="3">
        <v>3</v>
      </c>
      <c r="F23" s="3">
        <v>4</v>
      </c>
    </row>
    <row r="24" spans="1:10" x14ac:dyDescent="0.25">
      <c r="A24" s="14" t="s">
        <v>50</v>
      </c>
      <c r="B24" s="15">
        <v>4</v>
      </c>
      <c r="C24" s="15">
        <v>5</v>
      </c>
      <c r="D24" s="3" t="s">
        <v>51</v>
      </c>
      <c r="E24" s="3">
        <v>4</v>
      </c>
      <c r="F24" s="3">
        <v>4</v>
      </c>
    </row>
    <row r="25" spans="1:10" x14ac:dyDescent="0.25">
      <c r="A25" s="14" t="s">
        <v>52</v>
      </c>
      <c r="B25" s="15">
        <v>4</v>
      </c>
      <c r="C25" s="15">
        <v>5</v>
      </c>
      <c r="D25" s="14" t="s">
        <v>44</v>
      </c>
      <c r="E25" s="3">
        <v>5</v>
      </c>
      <c r="F25" s="3">
        <v>4</v>
      </c>
    </row>
    <row r="26" spans="1:10" x14ac:dyDescent="0.25">
      <c r="A26" s="14" t="s">
        <v>53</v>
      </c>
      <c r="B26" s="15">
        <v>3</v>
      </c>
      <c r="C26" s="15">
        <v>5</v>
      </c>
      <c r="D26" s="14" t="s">
        <v>49</v>
      </c>
      <c r="E26" s="3">
        <v>4</v>
      </c>
      <c r="F26" s="3">
        <v>4</v>
      </c>
    </row>
    <row r="27" spans="1:10" x14ac:dyDescent="0.25">
      <c r="A27" s="14" t="s">
        <v>54</v>
      </c>
      <c r="B27" s="15">
        <v>4</v>
      </c>
      <c r="C27" s="15">
        <v>5</v>
      </c>
      <c r="D27" s="3" t="s">
        <v>55</v>
      </c>
      <c r="E27" s="3">
        <v>5</v>
      </c>
      <c r="F27" s="3">
        <v>4</v>
      </c>
    </row>
    <row r="28" spans="1:10" x14ac:dyDescent="0.25">
      <c r="A28" s="14" t="s">
        <v>56</v>
      </c>
      <c r="B28" s="15">
        <v>4</v>
      </c>
      <c r="C28" s="15">
        <v>5</v>
      </c>
      <c r="D28" s="14" t="s">
        <v>47</v>
      </c>
      <c r="E28" s="3">
        <v>4</v>
      </c>
      <c r="F28" s="3">
        <v>5</v>
      </c>
    </row>
    <row r="29" spans="1:10" x14ac:dyDescent="0.25">
      <c r="A29" s="14" t="s">
        <v>57</v>
      </c>
      <c r="B29" s="15">
        <v>4</v>
      </c>
      <c r="C29" s="8">
        <v>6</v>
      </c>
      <c r="D29" s="3" t="s">
        <v>58</v>
      </c>
      <c r="E29" s="3">
        <v>4</v>
      </c>
      <c r="F29" s="3">
        <v>5</v>
      </c>
    </row>
    <row r="30" spans="1:10" ht="25.5" x14ac:dyDescent="0.25">
      <c r="A30" s="14" t="s">
        <v>59</v>
      </c>
      <c r="B30" s="15">
        <v>4</v>
      </c>
      <c r="C30" s="15">
        <v>6</v>
      </c>
      <c r="D30" s="3" t="s">
        <v>60</v>
      </c>
      <c r="E30" s="3">
        <v>4</v>
      </c>
      <c r="F30" s="3">
        <v>5</v>
      </c>
    </row>
    <row r="31" spans="1:10" x14ac:dyDescent="0.25">
      <c r="A31" s="20" t="s">
        <v>61</v>
      </c>
      <c r="B31" s="15">
        <v>4</v>
      </c>
      <c r="C31" s="15">
        <v>6</v>
      </c>
      <c r="D31" s="14" t="s">
        <v>38</v>
      </c>
      <c r="E31" s="3">
        <v>4</v>
      </c>
      <c r="F31" s="3">
        <v>5</v>
      </c>
    </row>
    <row r="32" spans="1:10" x14ac:dyDescent="0.25">
      <c r="A32" s="14" t="s">
        <v>62</v>
      </c>
      <c r="B32" s="15">
        <v>5</v>
      </c>
      <c r="C32" s="15">
        <v>6</v>
      </c>
      <c r="D32" s="3" t="s">
        <v>63</v>
      </c>
      <c r="E32" s="3">
        <v>5</v>
      </c>
      <c r="F32" s="3">
        <v>5</v>
      </c>
    </row>
    <row r="33" spans="1:6" x14ac:dyDescent="0.25">
      <c r="A33" s="14" t="s">
        <v>64</v>
      </c>
      <c r="B33" s="15">
        <v>3</v>
      </c>
      <c r="C33" s="15">
        <v>6</v>
      </c>
      <c r="D33" s="14" t="s">
        <v>53</v>
      </c>
      <c r="E33" s="3">
        <v>5</v>
      </c>
      <c r="F33" s="3">
        <v>5</v>
      </c>
    </row>
    <row r="34" spans="1:6" x14ac:dyDescent="0.25">
      <c r="A34" s="14" t="s">
        <v>65</v>
      </c>
      <c r="B34" s="15">
        <v>5</v>
      </c>
      <c r="C34" s="15">
        <v>6</v>
      </c>
      <c r="D34" s="3" t="s">
        <v>66</v>
      </c>
      <c r="E34" s="3">
        <v>4</v>
      </c>
      <c r="F34" s="3">
        <v>6</v>
      </c>
    </row>
    <row r="35" spans="1:6" x14ac:dyDescent="0.25">
      <c r="A35" s="19" t="s">
        <v>67</v>
      </c>
      <c r="B35" s="15">
        <v>4</v>
      </c>
      <c r="C35" s="15">
        <v>7</v>
      </c>
      <c r="D35" s="14" t="s">
        <v>56</v>
      </c>
      <c r="E35" s="3">
        <v>4</v>
      </c>
      <c r="F35" s="3">
        <v>6</v>
      </c>
    </row>
    <row r="36" spans="1:6" x14ac:dyDescent="0.25">
      <c r="A36" s="19" t="s">
        <v>68</v>
      </c>
      <c r="B36" s="15">
        <v>3</v>
      </c>
      <c r="C36" s="15">
        <v>7</v>
      </c>
      <c r="D36" s="3" t="s">
        <v>69</v>
      </c>
      <c r="E36" s="3">
        <v>4</v>
      </c>
      <c r="F36" s="3">
        <v>6</v>
      </c>
    </row>
    <row r="37" spans="1:6" x14ac:dyDescent="0.25">
      <c r="A37" s="19" t="s">
        <v>70</v>
      </c>
      <c r="B37" s="15">
        <v>3</v>
      </c>
      <c r="C37" s="15">
        <v>7</v>
      </c>
      <c r="D37" s="3" t="s">
        <v>71</v>
      </c>
      <c r="E37" s="3">
        <v>4</v>
      </c>
      <c r="F37" s="3">
        <v>6</v>
      </c>
    </row>
    <row r="38" spans="1:6" x14ac:dyDescent="0.25">
      <c r="A38" s="19" t="s">
        <v>72</v>
      </c>
      <c r="B38" s="15">
        <v>3</v>
      </c>
      <c r="C38" s="15">
        <v>7</v>
      </c>
      <c r="D38" s="3" t="s">
        <v>73</v>
      </c>
      <c r="E38" s="3">
        <v>4</v>
      </c>
      <c r="F38" s="3">
        <v>6</v>
      </c>
    </row>
    <row r="39" spans="1:6" x14ac:dyDescent="0.25">
      <c r="D39" s="3" t="s">
        <v>74</v>
      </c>
      <c r="E39" s="3">
        <v>3</v>
      </c>
      <c r="F39" s="3">
        <v>6</v>
      </c>
    </row>
    <row r="40" spans="1:6" x14ac:dyDescent="0.25">
      <c r="D40" s="3" t="s">
        <v>75</v>
      </c>
      <c r="E40" s="3">
        <v>3</v>
      </c>
      <c r="F40" s="3">
        <v>6</v>
      </c>
    </row>
    <row r="41" spans="1:6" x14ac:dyDescent="0.25">
      <c r="D41" s="19" t="s">
        <v>72</v>
      </c>
      <c r="E41" s="3">
        <v>4</v>
      </c>
      <c r="F41" s="3">
        <v>7</v>
      </c>
    </row>
    <row r="42" spans="1:6" ht="25.5" x14ac:dyDescent="0.25">
      <c r="D42" s="19" t="s">
        <v>68</v>
      </c>
      <c r="E42" s="3">
        <v>4</v>
      </c>
      <c r="F42" s="3">
        <v>7</v>
      </c>
    </row>
    <row r="43" spans="1:6" x14ac:dyDescent="0.25">
      <c r="D43" s="20" t="s">
        <v>61</v>
      </c>
      <c r="E43" s="3">
        <v>5</v>
      </c>
      <c r="F43" s="3">
        <v>7</v>
      </c>
    </row>
    <row r="44" spans="1:6" x14ac:dyDescent="0.25">
      <c r="D44" s="14" t="s">
        <v>62</v>
      </c>
      <c r="E44" s="3">
        <v>5</v>
      </c>
      <c r="F44" s="3">
        <v>7</v>
      </c>
    </row>
    <row r="45" spans="1:6" x14ac:dyDescent="0.25">
      <c r="D45" s="3" t="s">
        <v>76</v>
      </c>
      <c r="E45" s="3">
        <v>5</v>
      </c>
      <c r="F45" s="3">
        <v>7</v>
      </c>
    </row>
    <row r="46" spans="1:6" x14ac:dyDescent="0.25">
      <c r="D46" s="3" t="s">
        <v>77</v>
      </c>
      <c r="E46" s="3">
        <v>2</v>
      </c>
      <c r="F46" s="3">
        <v>7</v>
      </c>
    </row>
    <row r="47" spans="1:6" x14ac:dyDescent="0.25">
      <c r="D47" s="3" t="s">
        <v>78</v>
      </c>
      <c r="E47" s="3">
        <v>5</v>
      </c>
      <c r="F47" s="3">
        <v>8</v>
      </c>
    </row>
    <row r="48" spans="1:6" x14ac:dyDescent="0.25">
      <c r="D48" s="14" t="s">
        <v>79</v>
      </c>
      <c r="E48" s="3">
        <v>5</v>
      </c>
      <c r="F48" s="3">
        <v>8</v>
      </c>
    </row>
  </sheetData>
  <mergeCells count="7">
    <mergeCell ref="A1:C1"/>
    <mergeCell ref="D1:F1"/>
    <mergeCell ref="H1:J1"/>
    <mergeCell ref="K1:M1"/>
    <mergeCell ref="J6:K6"/>
    <mergeCell ref="H11:I11"/>
    <mergeCell ref="J11:K11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Σύγκριση Κορμού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2017-03-13T10:37:40Z</dcterms:created>
  <dcterms:modified xsi:type="dcterms:W3CDTF">2017-03-13T10:38:54Z</dcterms:modified>
</cp:coreProperties>
</file>