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2435" tabRatio="500"/>
  </bookViews>
  <sheets>
    <sheet name="Κοινό πρόγραμμα έως 7ο" sheetId="13" r:id="rId1"/>
    <sheet name="8ο και 9ο ΔΟΜΟΣΤΑΤΙΚΩΝ" sheetId="17" r:id="rId2"/>
    <sheet name="8ο και 9ο ΥΔΡΑΥΛΙΚΩΝ " sheetId="23" r:id="rId3"/>
    <sheet name="8ο και 9ο ΜΣΥ" sheetId="24" r:id="rId4"/>
    <sheet name="8ο και 9ο ΓΕΩΤΕΧΝΙΚΩΝ" sheetId="22" r:id="rId5"/>
    <sheet name="Σύγκριση" sheetId="11" r:id="rId6"/>
    <sheet name="Sheet2" sheetId="21" r:id="rId7"/>
  </sheets>
  <definedNames>
    <definedName name="_xlnm.Print_Area" localSheetId="0">'Κοινό πρόγραμμα έως 7ο'!$A$1:$L$67</definedName>
  </definedNames>
  <calcPr calcId="152511"/>
</workbook>
</file>

<file path=xl/calcChain.xml><?xml version="1.0" encoding="utf-8"?>
<calcChain xmlns="http://schemas.openxmlformats.org/spreadsheetml/2006/main">
  <c r="E9" i="24" l="1"/>
  <c r="B9" i="24"/>
  <c r="B31" i="13" l="1"/>
  <c r="E31" i="13"/>
  <c r="B43" i="13"/>
  <c r="G68" i="11" l="1"/>
  <c r="F68" i="11"/>
  <c r="E7" i="17" l="1"/>
  <c r="B7" i="17"/>
  <c r="K43" i="13"/>
  <c r="E21" i="13"/>
  <c r="B21" i="13"/>
  <c r="E11" i="13"/>
  <c r="B11" i="13"/>
  <c r="G95" i="11"/>
  <c r="F95" i="11"/>
  <c r="H95" i="11" s="1"/>
  <c r="C95" i="11"/>
  <c r="G87" i="11"/>
  <c r="F87" i="11"/>
  <c r="C87" i="11"/>
  <c r="G82" i="11"/>
  <c r="F82" i="11"/>
  <c r="H82" i="11" s="1"/>
  <c r="C82" i="11"/>
  <c r="G74" i="11"/>
  <c r="F74" i="11"/>
  <c r="C74" i="11"/>
  <c r="C68" i="11"/>
  <c r="H68" i="11" s="1"/>
  <c r="G58" i="11"/>
  <c r="F58" i="11"/>
  <c r="C58" i="11"/>
  <c r="G51" i="11"/>
  <c r="F51" i="11"/>
  <c r="C51" i="11"/>
  <c r="D45" i="11"/>
  <c r="D54" i="11" s="1"/>
  <c r="A45" i="11"/>
  <c r="G42" i="11"/>
  <c r="F42" i="11"/>
  <c r="H42" i="11" s="1"/>
  <c r="C42" i="11"/>
  <c r="G38" i="11"/>
  <c r="F38" i="11"/>
  <c r="C38" i="11"/>
  <c r="G33" i="11"/>
  <c r="F33" i="11"/>
  <c r="C33" i="11"/>
  <c r="H33" i="11" s="1"/>
  <c r="G27" i="11"/>
  <c r="F27" i="11"/>
  <c r="C27" i="11"/>
  <c r="G21" i="11"/>
  <c r="F21" i="11"/>
  <c r="C21" i="11"/>
  <c r="G14" i="11"/>
  <c r="F14" i="11"/>
  <c r="C14" i="11"/>
  <c r="F45" i="11" l="1"/>
  <c r="F54" i="11" s="1"/>
  <c r="H38" i="11"/>
  <c r="H14" i="11"/>
  <c r="C45" i="11"/>
  <c r="C54" i="11" s="1"/>
  <c r="H27" i="11"/>
  <c r="H51" i="11"/>
  <c r="G45" i="11"/>
  <c r="H58" i="11"/>
  <c r="H21" i="11"/>
  <c r="A54" i="11"/>
  <c r="G54" i="11" s="1"/>
  <c r="H74" i="11"/>
  <c r="H87" i="11"/>
  <c r="H45" i="11" l="1"/>
  <c r="H54" i="11"/>
  <c r="P68" i="11" l="1"/>
</calcChain>
</file>

<file path=xl/sharedStrings.xml><?xml version="1.0" encoding="utf-8"?>
<sst xmlns="http://schemas.openxmlformats.org/spreadsheetml/2006/main" count="374" uniqueCount="261">
  <si>
    <t>1ο ΕΞΑΜΗΝΟ</t>
  </si>
  <si>
    <t>2ο ΕΞΑΜΗΝΟ</t>
  </si>
  <si>
    <t>ΥΠΟΧΡΕΩΤΙΚΑ</t>
  </si>
  <si>
    <t>Γεωλογία Μηχανικού</t>
  </si>
  <si>
    <t>Τεχνικά Υλικά</t>
  </si>
  <si>
    <t>Γενική Οικοδομική</t>
  </si>
  <si>
    <t>3ο ΕΞΑΜΗΝΟ</t>
  </si>
  <si>
    <t>4ο ΕΞΑΜΗΝΟ</t>
  </si>
  <si>
    <t>Διαφορικές Εξισώσεις</t>
  </si>
  <si>
    <t>Γεωδαισία</t>
  </si>
  <si>
    <t>Μηχανική των Ρευστών</t>
  </si>
  <si>
    <t>5ο ΕΞΑΜΗΝΟ</t>
  </si>
  <si>
    <t>6ο ΕΞΑΜΗΝΟ</t>
  </si>
  <si>
    <t>Σχεδιασμός Μεταφορικών Συστημάτων</t>
  </si>
  <si>
    <t>Θεμελιώσεις</t>
  </si>
  <si>
    <t>ΥΠΟΧΡΕΩΤΙΚΑ ΔΟΜΟΣΤΑΤΙΚΟΥ</t>
  </si>
  <si>
    <t>ΥΠΟΧΡΕΩΤΙΚΑ ΥΔΡΑΥΛΙΚΟΥ</t>
  </si>
  <si>
    <t>ΥΠΟΧΡΕΩΤΙΚΑ ΣΥΓΚΟΙΝΩΝΙΟΛΟΓΟΥ</t>
  </si>
  <si>
    <t>ΥΠΟΧΡΕΩΤΙΚΑ ΓΕΩΤΕΧΝΙΚΟΥ</t>
  </si>
  <si>
    <t>Η/Υ</t>
  </si>
  <si>
    <t>ΚΕΥ</t>
  </si>
  <si>
    <t>Μηχανική του Στερεού Σώματος</t>
  </si>
  <si>
    <t>Δυναμική του Στερεού Σώματος</t>
  </si>
  <si>
    <t xml:space="preserve">Τεχνική Υδρολογία </t>
  </si>
  <si>
    <t>Δυναμική των Κατασκευών</t>
  </si>
  <si>
    <t>Οπλισμένο Σκυρόδεμα Ι</t>
  </si>
  <si>
    <t xml:space="preserve"> Οπλισμένο Σκυρόδεμα ΙΙ</t>
  </si>
  <si>
    <t>ΚΕΥ Χειμερινών Εξαμήνων</t>
  </si>
  <si>
    <t>Φυσική</t>
  </si>
  <si>
    <t>Περιβαλλοντική Τεχνολογία</t>
  </si>
  <si>
    <t>Εδαφομηχανική Ι</t>
  </si>
  <si>
    <t>Εδαφομηχανική ΙΙ</t>
  </si>
  <si>
    <t>ΚΕΥ Εαρινών Εξαμήνων</t>
  </si>
  <si>
    <t>Τεχνική Γεωλογία</t>
  </si>
  <si>
    <t>Μαθηματική Ανάλυση - Γραμμική Άλγεβρα</t>
  </si>
  <si>
    <t>Αριθμητική Ανάλυση</t>
  </si>
  <si>
    <t>Υπερστατικοί Φορείς</t>
  </si>
  <si>
    <t>Επιχειρησιακή Έρευνα - Βελτιστοποίηση</t>
  </si>
  <si>
    <t>Μηχανική του Παραμορφωσίμου Σώματος - Αντοχή Υλικών</t>
  </si>
  <si>
    <t>Αρχιτεκτονική - Σχέδιο</t>
  </si>
  <si>
    <t>Ισοστατικοί Φορείς</t>
  </si>
  <si>
    <t>Ανάλυση κύκλου ζωής έργων πολιτικού μηχανικού</t>
  </si>
  <si>
    <t>Σιδηρές Κατασκευές Ι</t>
  </si>
  <si>
    <t>Σιδηρές Κατασκευές ΙΙ</t>
  </si>
  <si>
    <t>Πιθανότητες - Στατιστική</t>
  </si>
  <si>
    <t>Μερικές Διαφορικές Εξισώσεις - Μιγαδικές Συναρτήσεις</t>
  </si>
  <si>
    <t>Παραστατική Γεωμετρία</t>
  </si>
  <si>
    <t>Αντισεισμικός Σχεδιασμός</t>
  </si>
  <si>
    <t>Εφαρμοσμένη Υδραυλική</t>
  </si>
  <si>
    <t>Διαχείριση Τεχνικών Έργων</t>
  </si>
  <si>
    <t>Τεχνική Νομοθεσία</t>
  </si>
  <si>
    <t>7ο ΕΞΑΜΗΝΟ</t>
  </si>
  <si>
    <t>ΥΠΟΧΡΕΩΤΙΚΑ ΚΟΡΜΟΥ</t>
  </si>
  <si>
    <t>Ενεργειακή Τεχνολογία</t>
  </si>
  <si>
    <t>Εργαστηριακά μαθήματα (υποχρεωτική παρακολούθηση στο εξάμηνο επιλογής του φοιτητή)</t>
  </si>
  <si>
    <t xml:space="preserve"> Οπλισμένο Σκυρόδεμα ΙΙΙ</t>
  </si>
  <si>
    <t>8ο ΕΞΑΜΗΝΟ</t>
  </si>
  <si>
    <t>9ο ΕΞΑΜΗΝΟ</t>
  </si>
  <si>
    <t>Σύμμικτες Κατασκευές</t>
  </si>
  <si>
    <t>Αντισεισμικός Σχεδιασμός ΙΙ</t>
  </si>
  <si>
    <t>Προεντεταμένο Σκυρόδεμα</t>
  </si>
  <si>
    <t>Εδαφοδυναμική</t>
  </si>
  <si>
    <t>Περιβαλλοντικές Επιπτώσεις</t>
  </si>
  <si>
    <t>Έλεγχος και Διασφάλιση Ποιότητος</t>
  </si>
  <si>
    <t>Μη Γραμμική Συμπεριφορά Μεταλλικών Κατασκευών</t>
  </si>
  <si>
    <t>Τεχνική Σεισμολογία</t>
  </si>
  <si>
    <t>Ανάλυση Φορέων με Πεπερασμένα Στοιχεία</t>
  </si>
  <si>
    <t>ΚΕΥ (1 από τα παρακάτω)</t>
  </si>
  <si>
    <t>Ειδικά Θέματα Θεμελιώσεων</t>
  </si>
  <si>
    <t>Πρακτική Άσκηση</t>
  </si>
  <si>
    <t>Ελαφρές Μεταλλικές Κατασκευές</t>
  </si>
  <si>
    <t>Μηχανική της Τοιχοποιίας</t>
  </si>
  <si>
    <t>Ανάλυση Επιφανειακών Φορέων</t>
  </si>
  <si>
    <t>Σχόλια</t>
  </si>
  <si>
    <t>Σύνθετα Υλικά</t>
  </si>
  <si>
    <t>Αξιοπιστία Κατασκευών</t>
  </si>
  <si>
    <t>Πλαστική Ανάλυση Φορέων</t>
  </si>
  <si>
    <t>Ξύλινες Κατασκευές</t>
  </si>
  <si>
    <t>Συνοριακά Στοιχεία</t>
  </si>
  <si>
    <t>Ειδικά Κεφάλαια Οπλισμένου Σκυροδέματος</t>
  </si>
  <si>
    <t>Αλληλεπίδραση Εδάφους – Κατασκευής</t>
  </si>
  <si>
    <t>Στοχαστική Ανάλυση</t>
  </si>
  <si>
    <t>Τεχνικά Υλικά ΙΙ</t>
  </si>
  <si>
    <t>Σχόλια για τα ΚΕΥ 8ου και 9ου εξαμήνου</t>
  </si>
  <si>
    <t>- 4 μη δομοστατικά μαθήματα, για μεγαλύτερη ευρύτητα</t>
  </si>
  <si>
    <t>- 4 μαθήματα από ένα μόνον εργαστήριο, για μεγαλύτερη εξειδίκευση</t>
  </si>
  <si>
    <t>- διάφορες ενδιάμεσες λύσεις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</si>
  <si>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Κοινό μάθημα όλων των εργαστηρίων του Τομέα Δομοστατικής</t>
    </r>
  </si>
  <si>
    <r>
      <t xml:space="preserve">Αριθμητική Προσομοίωση Δομικών Έργων </t>
    </r>
    <r>
      <rPr>
        <vertAlign val="superscript"/>
        <sz val="10"/>
        <rFont val="Arial"/>
        <family val="2"/>
      </rPr>
      <t>(*)</t>
    </r>
  </si>
  <si>
    <r>
      <t xml:space="preserve">Ολοκληρωμένο Θέμα Σχεδιασμού </t>
    </r>
    <r>
      <rPr>
        <vertAlign val="superscript"/>
        <sz val="10"/>
        <rFont val="Arial"/>
        <family val="2"/>
      </rPr>
      <t>(**)</t>
    </r>
  </si>
  <si>
    <r>
      <t xml:space="preserve">Εισαγωγή στη γεφυροποιία </t>
    </r>
    <r>
      <rPr>
        <vertAlign val="superscript"/>
        <sz val="10"/>
        <rFont val="Arial"/>
        <family val="2"/>
      </rPr>
      <t>(*)</t>
    </r>
  </si>
  <si>
    <r>
      <t xml:space="preserve">Σχεδιασμός Γεφυρών </t>
    </r>
    <r>
      <rPr>
        <vertAlign val="superscript"/>
        <sz val="10"/>
        <color indexed="8"/>
        <rFont val="Arial"/>
        <family val="2"/>
      </rPr>
      <t>(*)</t>
    </r>
  </si>
  <si>
    <t>Αλληλεπίδραση Ρευστού – Κατασκευής</t>
  </si>
  <si>
    <r>
      <t xml:space="preserve">Αντισεισμική Αποτίμηση / Ενίσχυση Υφιστάμενων Κατασκευών </t>
    </r>
    <r>
      <rPr>
        <vertAlign val="superscript"/>
        <sz val="10"/>
        <rFont val="Arial"/>
        <family val="2"/>
      </rPr>
      <t>(*)</t>
    </r>
  </si>
  <si>
    <t>Επίσης, προτείνεται κάποια από τα ΚΕΥ 8ου και 9ου εξαμήνου να αποτελούν δυνατές επιλογές του ΔΠΜΣ ΔΣΑΚ</t>
  </si>
  <si>
    <t xml:space="preserve">Η διάρθρωση των ομάδων έχει γίνει έτσι ώστε οι φοιτητές να μπορούν, ανάλογα με τα ενδιαφέροντά τους, </t>
  </si>
  <si>
    <t>να διαμορφώσουν "ροές" επιλέγοντας:</t>
  </si>
  <si>
    <t>Αγγλική γλώσσα και τεχνική ορολογία</t>
  </si>
  <si>
    <t>Μαθηματικά ΙΙ</t>
  </si>
  <si>
    <t>Κυκλοφοριακή Ροή</t>
  </si>
  <si>
    <t>Οδοστρώματα</t>
  </si>
  <si>
    <t>Αστικά Οδικά Δίκτυα</t>
  </si>
  <si>
    <t>Λειτουργία Μέσων Μαζικής Μεταφοράς</t>
  </si>
  <si>
    <t>Οδοστρώματα Οδών και Αεροδρομίων</t>
  </si>
  <si>
    <t>Ειδικά Κεφάλαια Οδοποιίας</t>
  </si>
  <si>
    <t>Διαχείριση Κυκλοφορίας και Οδική Ασφάλεια</t>
  </si>
  <si>
    <t>Σχεδιασμός Αεροδρομίων</t>
  </si>
  <si>
    <t>Συνδυασμένες Μεταφορές</t>
  </si>
  <si>
    <t>Ειδικά Θέματα Κυκλοφοριακής Τεχνικής</t>
  </si>
  <si>
    <t>Ειδικά Θέματα Οδοστρωμάτων</t>
  </si>
  <si>
    <t>Ποσοτικές Μέθοδοι στις Μεταφορές</t>
  </si>
  <si>
    <t>ΚΕΥ 1</t>
  </si>
  <si>
    <t>ΚΕΥ 1 (1 από τα παρακάτω)</t>
  </si>
  <si>
    <t>ΚΕΥ 2 (1 από τα παρακάτω)</t>
  </si>
  <si>
    <t>Πρακτική άσκηση</t>
  </si>
  <si>
    <t>ΚΕΥ2</t>
  </si>
  <si>
    <t>ΚΕΥ1</t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</si>
  <si>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 xml:space="preserve">  Ολοκληρωμένο Θέμα Σχεδιασμού κατεύθυνσης</t>
    </r>
  </si>
  <si>
    <t>Μάθημα επιλογής  Τομέα Διαχείρισης</t>
  </si>
  <si>
    <t>Ολοκληρωμένο Θέμα Σχεδιασμού κατεύθυνσης(*)</t>
  </si>
  <si>
    <t>Στατιστική - Στοχαστικές Μέθοδοι</t>
  </si>
  <si>
    <t>Πειραματική Εδαφομηχανική</t>
  </si>
  <si>
    <t xml:space="preserve">Ειδικά Θέματα Θεμελιώσεων </t>
  </si>
  <si>
    <t>ΥΠΟΧΡΕΩΤΙΚΑ ΓΕΩΤΕΧΝΙΚΟΥ (4)</t>
  </si>
  <si>
    <t>Τεχνική Γεωλογία  (*)</t>
  </si>
  <si>
    <t>Αλληλεπίδραση Εδάφους - Κατασκευής</t>
  </si>
  <si>
    <t>Υπολογιστική Γεωτεχνική</t>
  </si>
  <si>
    <t>(*) εάν έχει ήδη ληφθεί, τα ΚΕΥ γίνονται 4 (αντί 3)</t>
  </si>
  <si>
    <t>Βραχομηχανική-Σήραγγες</t>
  </si>
  <si>
    <t>Ειδικά Γεωτεχνικά Έργα</t>
  </si>
  <si>
    <t xml:space="preserve">Οργάνωση &amp; Ασφάλεια Εργοταξίων-Δομικές Μηχανές </t>
  </si>
  <si>
    <t>Σεμιναριακό μάθημα</t>
  </si>
  <si>
    <t>Προηγμένες Αρχές Προγραμματισμού Η/Υ</t>
  </si>
  <si>
    <t>Ισχύον πρόγραμμα</t>
  </si>
  <si>
    <t>Πρόταση</t>
  </si>
  <si>
    <t>Μείωση</t>
  </si>
  <si>
    <t>Μάθημα</t>
  </si>
  <si>
    <t>Εξάμηνο</t>
  </si>
  <si>
    <t>Ώρες</t>
  </si>
  <si>
    <t>Μαθήματα</t>
  </si>
  <si>
    <t>Μαθηματικά</t>
  </si>
  <si>
    <t>Μαθηματική Ανάλυση Ι</t>
  </si>
  <si>
    <t>Γραμμική Άλγεβρα</t>
  </si>
  <si>
    <t>Μαθηματική Ανάλυση ΙΙ</t>
  </si>
  <si>
    <t xml:space="preserve">Διαφορικές Εξισώσεις </t>
  </si>
  <si>
    <t>Μηχανική</t>
  </si>
  <si>
    <t>Τεχνική Μηχανική Ι (Στατική του Στερεού Σώματος)</t>
  </si>
  <si>
    <t>Τεχνική Μηχανική ΙΙ (Μηχανική του Παραμορφωσίμου Σώματος)</t>
  </si>
  <si>
    <t>Αντοχή των Υλικών</t>
  </si>
  <si>
    <t>Τεχνική Μηχανική ΙΙ (Δυναμική του Στερεού Σώματος)</t>
  </si>
  <si>
    <t>Στατική</t>
  </si>
  <si>
    <t>Στατική Ι</t>
  </si>
  <si>
    <t>Στατική ΙΙ</t>
  </si>
  <si>
    <t>Στατική ΙΙΙ</t>
  </si>
  <si>
    <t>Σκυρόδεμα</t>
  </si>
  <si>
    <t>Εισαγωγή στο Σιδηροπαγές Σκυρόδεμα</t>
  </si>
  <si>
    <t>Σιδηροπαγές Σκυρόδεμα</t>
  </si>
  <si>
    <t>Οπλισμένο Σκυρόδεμα ΙΙ</t>
  </si>
  <si>
    <t>Κατασκευές από Οπλισμένο Σκυρόδεμα</t>
  </si>
  <si>
    <t>Μεταλλικές κατασκευές</t>
  </si>
  <si>
    <t>Αντισεισμικά</t>
  </si>
  <si>
    <t>Αντισεισμική Τεχνολογία 1 / Αντισεισμικές Κατασκευές</t>
  </si>
  <si>
    <t>8 / 7</t>
  </si>
  <si>
    <t>Τομέας Δομοστατικής (συνολικά τα 4 εργαστήρια)</t>
  </si>
  <si>
    <t>Αρχιτεκτονικά μαθήματα</t>
  </si>
  <si>
    <t>Τεχνικό Σχέδιο</t>
  </si>
  <si>
    <t>Στοιχεία Αρχιτεκτονικής</t>
  </si>
  <si>
    <t>Τομέας Δομοστατικής (συνολικά τα 4 εργαστήρια + αρχιτεκτονικά μαθήματα)</t>
  </si>
  <si>
    <t>Υλικά</t>
  </si>
  <si>
    <t>2</t>
  </si>
  <si>
    <t>Τομέας Υδραυλικής</t>
  </si>
  <si>
    <t>Αρχές Οικολογίας και Περιβαλλοντικής Χημείας</t>
  </si>
  <si>
    <t>Χημεία</t>
  </si>
  <si>
    <t>Αστικά Υδραυλικά Έργα</t>
  </si>
  <si>
    <t>Θαλάσσια Υδραυλική και Λιμενικά Έργα</t>
  </si>
  <si>
    <t>Τομέας Μεταφορών</t>
  </si>
  <si>
    <t>Οδοποιία Ι</t>
  </si>
  <si>
    <t>Οδοποιία ΙΙ</t>
  </si>
  <si>
    <t>Τομέας Γεωτεχνικής</t>
  </si>
  <si>
    <t>Τομέας Διαχείρισης</t>
  </si>
  <si>
    <t>Δομικές Μηχανές και Κατασκευαστικές Μέθοδοι</t>
  </si>
  <si>
    <t>Διάφορα</t>
  </si>
  <si>
    <t>Προγραμματισμός Ηλεκτρονικού Υπολογιστή</t>
  </si>
  <si>
    <t>Γεωδαιτικές Εφαρμογές</t>
  </si>
  <si>
    <t>Στοιχεία Δικαίου και Τεχνικής Νομοθεσίας</t>
  </si>
  <si>
    <t>Κατασκευή οδών</t>
  </si>
  <si>
    <t>Οικονομικά των κατασκευών</t>
  </si>
  <si>
    <t>Σχεδίαση τεχνικών έργων με Η/Υ και τεχνολογία ΒΙΜ</t>
  </si>
  <si>
    <t>Σχεδιασμός μεταφορικών συστημάτων</t>
  </si>
  <si>
    <r>
      <t>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2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δομικών υλικών και υλικών οδοποιίας</t>
    </r>
  </si>
  <si>
    <t>Μέθοδοι επίλυσης με Η/Υ</t>
  </si>
  <si>
    <t>Υδραυλική ανοικτών αγωγών και ποταμών</t>
  </si>
  <si>
    <t>8ο εξάμηνο</t>
  </si>
  <si>
    <t>Υπόγεια νερά</t>
  </si>
  <si>
    <t>Ακτομηχανική παράκτια έργα</t>
  </si>
  <si>
    <t>9ο εξάμηνο</t>
  </si>
  <si>
    <t>Τεχνολογία συστημάτων Υδατικών Πόρων</t>
  </si>
  <si>
    <t>Πρόταση Υδραυλικών</t>
  </si>
  <si>
    <t>εξάμηνο</t>
  </si>
  <si>
    <t>ώρες</t>
  </si>
  <si>
    <r>
      <rPr>
        <vertAlign val="superscript"/>
        <sz val="10"/>
        <rFont val="Arial"/>
        <family val="2"/>
      </rPr>
      <t>(**)</t>
    </r>
    <r>
      <rPr>
        <sz val="10"/>
        <rFont val="Arial"/>
        <family val="2"/>
      </rPr>
      <t xml:space="preserve"> Κοινό μάθημα Δομοστατικών και Γεωτεχνικών </t>
    </r>
  </si>
  <si>
    <t xml:space="preserve"> Πεπερασμένα Στοιχεία</t>
  </si>
  <si>
    <t>ΠΡΟΤΑΣΗ ΚΟΙΝΟΥ ΠΡΟΓΡΑΜΜΑΤΟΣ</t>
  </si>
  <si>
    <t>Ολοκληρωμένο θέμα σχεδιασμού Υδραυλικού Μηχανικού</t>
  </si>
  <si>
    <t>Πεπερασμένα Στοιχεία</t>
  </si>
  <si>
    <t xml:space="preserve">Αστικά Υδραυλικά και Λιμενικά Εργα </t>
  </si>
  <si>
    <t>Οδοποιία</t>
  </si>
  <si>
    <t>Σχεδιασμός μεταφορικών Συστημάτων</t>
  </si>
  <si>
    <t>Οργάνωση και Ασφάλεια Εργοταξίων- Δομικές Μηχανές</t>
  </si>
  <si>
    <t>Διαχείρηση Τεχνικών Εργων</t>
  </si>
  <si>
    <t>ΚΕΥ*</t>
  </si>
  <si>
    <t xml:space="preserve">ΚΕΥ </t>
  </si>
  <si>
    <t>1 μάθημα επιλογής από τα υποχρεωτικά μαθήματα κατεύθυνσης των άλλων τομέων</t>
  </si>
  <si>
    <t>ΓΕΩΤΕΧΝΙΚΟΥ (4)</t>
  </si>
  <si>
    <t>Ολοκληρωμένο Θέμα Σχεδιασμού</t>
  </si>
  <si>
    <t>ΚΕΥ (1-3 από τα παρακάτω)</t>
  </si>
  <si>
    <t>ΚΕΥ1 (1-2 από τα παρακάτω)</t>
  </si>
  <si>
    <t>Σύμμικτες κατασκευές</t>
  </si>
  <si>
    <t>Ειδικά Θέματα οδοστρωμάτων</t>
  </si>
  <si>
    <t>Eισαγωγή στη Γεφυροποιία</t>
  </si>
  <si>
    <t xml:space="preserve">Περιβαλλοντική Γεωτεχνική </t>
  </si>
  <si>
    <t>ΚΕΥ2 (1-2 από τα παρακάτω)</t>
  </si>
  <si>
    <t>Μηχανική Ρευστών και Υδραυλική</t>
  </si>
  <si>
    <t>Υδραυλικά Έργα</t>
  </si>
  <si>
    <t>Αρχές Οικολογίας και Χημείας</t>
  </si>
  <si>
    <r>
      <t>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8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Ανθρωπιστικών μαθημάτων με παρακολούθηση ενός ή δύο μαθημάτων</t>
    </r>
  </si>
  <si>
    <t>Γεωμετρικός Σχεδιασμός Οδών</t>
  </si>
  <si>
    <r>
      <t>5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– 6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υδατικών πόρων </t>
    </r>
  </si>
  <si>
    <r>
      <t>3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- 4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</rPr>
      <t xml:space="preserve"> εξάμηνο: Εργαστήριο κατασκευών - γεωτεχνικών</t>
    </r>
  </si>
  <si>
    <t>Εξέλιξη των κατασκευών (αντί Ιστορία της Αρχιτεκτονικής)???</t>
  </si>
  <si>
    <t>Οδοστρώματα οδών και αεροδρομίων</t>
  </si>
  <si>
    <t>Αστικά οδικά δίκτυα</t>
  </si>
  <si>
    <t>Περιβαλλοντική Yδραυλική</t>
  </si>
  <si>
    <t>Εγκαταστάσεις επεξεργασίας και διάθεσης αστικών αποβλήτων</t>
  </si>
  <si>
    <t>Υγειονομική Τεχνολογία</t>
  </si>
  <si>
    <t>Ειδικά Θέματα Λιμενικών Έργων</t>
  </si>
  <si>
    <t>Επιλογή κατεύθυνσης KEY1</t>
  </si>
  <si>
    <t>Υπολογιστική Υδραυλική</t>
  </si>
  <si>
    <t>Ελεύθερη επιλογή ΚΕΥ2 (διατομεακή)</t>
  </si>
  <si>
    <t>Περιβαλλοντική Υδραυλική (ΔΠΜΣ)</t>
  </si>
  <si>
    <t>ΚΕΥ 3 (1 από τα παρακάτω)</t>
  </si>
  <si>
    <t>ΚΕΥ Κατεύθυνσης -ΚΕΥ1 (1 από τα παρακάτω)</t>
  </si>
  <si>
    <t xml:space="preserve">Υδραυλικές Κατασκευές - Φράγματα </t>
  </si>
  <si>
    <t>Οικολογική Προσομοίωση Επιφανειακών Υδάτων (νέο-ΔΠΜΣ)</t>
  </si>
  <si>
    <t xml:space="preserve">Εγγειοβελτιωτικά Έργα </t>
  </si>
  <si>
    <t>ΚΕΥ 4 (1 από τα παρακάτω)</t>
  </si>
  <si>
    <t>Έργα Ανοικτής Θάλασσας</t>
  </si>
  <si>
    <t>ΚΕΥ Διατομεακό -ΚΕΥ2 (1 από τα παρακάτω)</t>
  </si>
  <si>
    <t>Πειραματική Υδραυλική</t>
  </si>
  <si>
    <t>ΑΠΕ και Υδροηλεκτρικά Έργα</t>
  </si>
  <si>
    <t>ΚΕΥ 5 (1 από τα παρακάτω)</t>
  </si>
  <si>
    <t>Μάθημα επιλογής Τομέα Γεωτεχνικών</t>
  </si>
  <si>
    <t>3 ή 4</t>
  </si>
  <si>
    <t>Στοχαστικές Μέθοδοι στους Υδατικούς Πόρους</t>
  </si>
  <si>
    <t>Μάθημα επιλογής  Τομέα Δομοστατικών</t>
  </si>
  <si>
    <t>ΚΕΥ 6 (1 από τα παρακάτω)</t>
  </si>
  <si>
    <t xml:space="preserve">Περιβαλλοντικές Επιπτώσεις </t>
  </si>
  <si>
    <t>Πρακτική άσκηση (η επιλογή της πρακτικής άσκησης επιτρέπει στον φοιτητή να μην επιλέξει μία από τις παραπάνω ομάδες 6 μαθημάτων</t>
  </si>
  <si>
    <t xml:space="preserve">Σιδηροδρομική Τεχνική </t>
  </si>
  <si>
    <t>Μάθημα κατεύθυνσης  Τομέα Δομοστατικής 8ο εξαμ.</t>
  </si>
  <si>
    <t>Μάθημα κατεύθυνσης Τομέα Γεωτεχνικής 8ο εξάμ.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</si>
</sst>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  <charset val="161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  <charset val="161"/>
    </font>
    <font>
      <sz val="11"/>
      <name val="Arial"/>
      <family val="2"/>
      <charset val="161"/>
    </font>
    <font>
      <i/>
      <sz val="10"/>
      <name val="Arial"/>
      <family val="2"/>
      <charset val="161"/>
    </font>
    <font>
      <b/>
      <i/>
      <sz val="10"/>
      <name val="Arial"/>
      <family val="2"/>
      <charset val="161"/>
    </font>
    <font>
      <sz val="11"/>
      <name val="Arial"/>
      <family val="2"/>
    </font>
    <font>
      <b/>
      <sz val="10"/>
      <name val="Arial"/>
      <family val="2"/>
      <charset val="161"/>
    </font>
    <font>
      <sz val="9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rgb="FF000000"/>
      <name val="Arial"/>
      <family val="2"/>
    </font>
    <font>
      <b/>
      <sz val="11"/>
      <color rgb="FFFF0000"/>
      <name val="Arial"/>
      <family val="2"/>
      <charset val="161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FF0000"/>
      <name val="Arial"/>
      <family val="2"/>
    </font>
    <font>
      <b/>
      <sz val="10"/>
      <color theme="9" tint="-0.499984740745262"/>
      <name val="Arial"/>
      <family val="2"/>
      <charset val="161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61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  <charset val="161"/>
    </font>
    <font>
      <b/>
      <sz val="10"/>
      <color rgb="FF002060"/>
      <name val="Arial"/>
      <family val="2"/>
      <charset val="161"/>
    </font>
    <font>
      <b/>
      <sz val="10"/>
      <color rgb="FF00B050"/>
      <name val="Arial"/>
      <family val="2"/>
      <charset val="161"/>
    </font>
    <font>
      <sz val="10"/>
      <color rgb="FF00B050"/>
      <name val="Arial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6A5AF"/>
        <bgColor rgb="FF76A5A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7" fillId="0" borderId="0"/>
    <xf numFmtId="0" fontId="25" fillId="0" borderId="0"/>
    <xf numFmtId="0" fontId="16" fillId="0" borderId="0"/>
    <xf numFmtId="0" fontId="1" fillId="0" borderId="0"/>
  </cellStyleXfs>
  <cellXfs count="256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/>
    <xf numFmtId="0" fontId="17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0" xfId="1" applyFont="1" applyAlignme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17" fillId="0" borderId="0" xfId="1" applyFont="1" applyAlignment="1"/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7" fillId="0" borderId="0" xfId="2" applyFont="1" applyAlignment="1"/>
    <xf numFmtId="0" fontId="4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0" fillId="0" borderId="0" xfId="0" applyFont="1" applyAlignment="1"/>
    <xf numFmtId="0" fontId="0" fillId="4" borderId="0" xfId="0" applyFont="1" applyFill="1" applyAlignment="1"/>
    <xf numFmtId="0" fontId="0" fillId="9" borderId="0" xfId="0" applyFont="1" applyFill="1" applyAlignment="1"/>
    <xf numFmtId="0" fontId="0" fillId="9" borderId="0" xfId="0" applyFont="1" applyFill="1" applyAlignment="1"/>
    <xf numFmtId="0" fontId="4" fillId="6" borderId="1" xfId="2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6" fillId="5" borderId="6" xfId="4" applyFont="1" applyFill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27" fillId="0" borderId="9" xfId="4" applyFont="1" applyBorder="1" applyAlignment="1">
      <alignment horizontal="center" vertical="center"/>
    </xf>
    <xf numFmtId="0" fontId="26" fillId="0" borderId="6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28" fillId="0" borderId="0" xfId="4" applyFont="1" applyAlignment="1">
      <alignment horizontal="left" vertical="center"/>
    </xf>
    <xf numFmtId="0" fontId="18" fillId="5" borderId="6" xfId="4" applyFont="1" applyFill="1" applyBorder="1" applyAlignment="1">
      <alignment horizontal="center" vertical="center"/>
    </xf>
    <xf numFmtId="0" fontId="16" fillId="0" borderId="0" xfId="4" applyFont="1" applyAlignment="1"/>
    <xf numFmtId="0" fontId="3" fillId="0" borderId="1" xfId="1" applyFont="1" applyFill="1" applyBorder="1" applyAlignment="1">
      <alignment horizontal="center" vertical="center"/>
    </xf>
    <xf numFmtId="0" fontId="29" fillId="0" borderId="10" xfId="4" applyFont="1" applyBorder="1" applyAlignment="1">
      <alignment horizontal="left" vertical="center"/>
    </xf>
    <xf numFmtId="0" fontId="29" fillId="0" borderId="6" xfId="4" applyFont="1" applyBorder="1" applyAlignment="1">
      <alignment horizontal="center"/>
    </xf>
    <xf numFmtId="0" fontId="3" fillId="0" borderId="18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7" fillId="5" borderId="6" xfId="4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" fillId="3" borderId="6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" fillId="0" borderId="0" xfId="5"/>
    <xf numFmtId="0" fontId="1" fillId="0" borderId="0" xfId="5" applyAlignment="1">
      <alignment horizontal="center"/>
    </xf>
    <xf numFmtId="0" fontId="1" fillId="0" borderId="19" xfId="5" applyBorder="1"/>
    <xf numFmtId="0" fontId="4" fillId="0" borderId="1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4" fillId="14" borderId="23" xfId="1" applyFont="1" applyFill="1" applyBorder="1" applyAlignment="1">
      <alignment horizontal="center" vertical="center" wrapText="1"/>
    </xf>
    <xf numFmtId="0" fontId="4" fillId="14" borderId="24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15" borderId="27" xfId="1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center" vertical="center" wrapText="1"/>
    </xf>
    <xf numFmtId="0" fontId="4" fillId="16" borderId="27" xfId="1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4" fillId="16" borderId="29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4" fillId="0" borderId="7" xfId="1" applyFont="1" applyBorder="1"/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0" fontId="4" fillId="0" borderId="1" xfId="1" applyFont="1" applyBorder="1"/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/>
    </xf>
    <xf numFmtId="0" fontId="4" fillId="0" borderId="12" xfId="1" applyFont="1" applyBorder="1"/>
    <xf numFmtId="0" fontId="4" fillId="6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10" borderId="10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/>
    </xf>
    <xf numFmtId="0" fontId="21" fillId="4" borderId="3" xfId="1" applyFont="1" applyFill="1" applyBorder="1" applyAlignment="1">
      <alignment horizontal="center"/>
    </xf>
    <xf numFmtId="0" fontId="21" fillId="4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4" fillId="10" borderId="15" xfId="1" applyFont="1" applyFill="1" applyBorder="1" applyAlignment="1">
      <alignment horizontal="center" vertical="center"/>
    </xf>
    <xf numFmtId="0" fontId="4" fillId="0" borderId="16" xfId="1" applyFont="1" applyBorder="1"/>
    <xf numFmtId="0" fontId="5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/>
    <xf numFmtId="0" fontId="5" fillId="16" borderId="31" xfId="0" applyFont="1" applyFill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10" borderId="20" xfId="0" applyFont="1" applyFill="1" applyBorder="1" applyAlignment="1">
      <alignment horizontal="center" vertical="center"/>
    </xf>
    <xf numFmtId="0" fontId="14" fillId="0" borderId="20" xfId="0" applyFont="1" applyBorder="1"/>
    <xf numFmtId="0" fontId="5" fillId="14" borderId="21" xfId="0" applyFont="1" applyFill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11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10" borderId="10" xfId="1" applyFont="1" applyFill="1" applyBorder="1" applyAlignment="1">
      <alignment horizontal="center" vertical="center"/>
    </xf>
    <xf numFmtId="0" fontId="3" fillId="0" borderId="12" xfId="1" applyFont="1" applyBorder="1"/>
    <xf numFmtId="0" fontId="5" fillId="0" borderId="5" xfId="4" applyFont="1" applyBorder="1" applyAlignment="1">
      <alignment horizontal="center" vertical="center"/>
    </xf>
    <xf numFmtId="0" fontId="3" fillId="0" borderId="1" xfId="4" applyFont="1" applyBorder="1"/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17" fillId="3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4"/>
    <cellStyle name="Normal 4" xfId="3"/>
    <cellStyle name="Normal 5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4"/>
  <sheetViews>
    <sheetView tabSelected="1" topLeftCell="A31" zoomScalePageLayoutView="40" workbookViewId="0">
      <selection activeCell="C55" sqref="C55"/>
    </sheetView>
  </sheetViews>
  <sheetFormatPr defaultColWidth="14.42578125" defaultRowHeight="15.75" customHeight="1" x14ac:dyDescent="0.2"/>
  <cols>
    <col min="1" max="1" width="28.7109375" style="18" customWidth="1"/>
    <col min="2" max="2" width="10.7109375" style="18" customWidth="1"/>
    <col min="3" max="3" width="4.7109375" style="18" customWidth="1"/>
    <col min="4" max="4" width="28.7109375" style="18" customWidth="1"/>
    <col min="5" max="5" width="10.7109375" style="18" customWidth="1"/>
    <col min="6" max="6" width="4.7109375" style="18" customWidth="1"/>
    <col min="7" max="7" width="28.7109375" style="18" customWidth="1"/>
    <col min="8" max="8" width="10.7109375" style="18" customWidth="1"/>
    <col min="9" max="9" width="4.7109375" style="18" customWidth="1"/>
    <col min="10" max="10" width="28.7109375" style="18" customWidth="1"/>
    <col min="11" max="11" width="10.7109375" style="18" customWidth="1"/>
    <col min="12" max="12" width="10" style="18" customWidth="1"/>
    <col min="13" max="16384" width="14.42578125" style="18"/>
  </cols>
  <sheetData>
    <row r="1" spans="1:27" ht="24" customHeight="1" x14ac:dyDescent="0.2">
      <c r="A1" s="208" t="s">
        <v>202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27" ht="24" customHeight="1" x14ac:dyDescent="0.2"/>
    <row r="3" spans="1:27" ht="24" customHeight="1" x14ac:dyDescent="0.2">
      <c r="A3" s="209" t="s">
        <v>0</v>
      </c>
      <c r="B3" s="210"/>
      <c r="C3" s="19"/>
      <c r="D3" s="195" t="s">
        <v>1</v>
      </c>
      <c r="E3" s="192"/>
      <c r="F3" s="19"/>
      <c r="G3" s="20"/>
      <c r="H3" s="20"/>
      <c r="I3" s="20"/>
      <c r="J3" s="20"/>
      <c r="K3" s="20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24" customHeight="1" x14ac:dyDescent="0.2">
      <c r="A4" s="194" t="s">
        <v>2</v>
      </c>
      <c r="B4" s="187"/>
      <c r="C4" s="19"/>
      <c r="D4" s="191" t="s">
        <v>2</v>
      </c>
      <c r="E4" s="192"/>
      <c r="F4" s="19"/>
      <c r="G4" s="191" t="s">
        <v>27</v>
      </c>
      <c r="H4" s="192"/>
      <c r="I4" s="20"/>
      <c r="J4" s="20"/>
      <c r="K4" s="20"/>
      <c r="L4" s="21"/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24" customHeight="1" x14ac:dyDescent="0.2">
      <c r="A5" s="23" t="s">
        <v>21</v>
      </c>
      <c r="B5" s="24">
        <v>3</v>
      </c>
      <c r="C5" s="19"/>
      <c r="D5" s="25" t="s">
        <v>38</v>
      </c>
      <c r="E5" s="26">
        <v>5</v>
      </c>
      <c r="F5" s="19"/>
      <c r="G5" s="25" t="s">
        <v>187</v>
      </c>
      <c r="H5" s="26"/>
      <c r="I5" s="20"/>
      <c r="J5" s="76" t="s">
        <v>131</v>
      </c>
      <c r="K5" s="20"/>
      <c r="L5" s="21"/>
      <c r="M5" s="2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24" customHeight="1" x14ac:dyDescent="0.2">
      <c r="A6" s="23" t="s">
        <v>34</v>
      </c>
      <c r="B6" s="24">
        <v>6</v>
      </c>
      <c r="C6" s="19"/>
      <c r="D6" s="25" t="s">
        <v>8</v>
      </c>
      <c r="E6" s="26">
        <v>4</v>
      </c>
      <c r="F6" s="27"/>
      <c r="G6" s="23" t="s">
        <v>41</v>
      </c>
      <c r="H6" s="26"/>
      <c r="I6" s="20"/>
      <c r="J6" s="75" t="s">
        <v>97</v>
      </c>
      <c r="K6" s="20"/>
      <c r="L6" s="21"/>
      <c r="M6" s="2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24" customHeight="1" x14ac:dyDescent="0.2">
      <c r="A7" s="23" t="s">
        <v>224</v>
      </c>
      <c r="B7" s="24">
        <v>3</v>
      </c>
      <c r="C7" s="19"/>
      <c r="D7" s="26" t="s">
        <v>4</v>
      </c>
      <c r="E7" s="26">
        <v>4</v>
      </c>
      <c r="F7" s="19"/>
      <c r="G7" s="25" t="s">
        <v>46</v>
      </c>
      <c r="H7" s="26"/>
      <c r="I7" s="20"/>
      <c r="J7" s="20"/>
      <c r="K7" s="20"/>
      <c r="L7" s="21"/>
      <c r="M7" s="20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24" customHeight="1" x14ac:dyDescent="0.2">
      <c r="A8" s="24" t="s">
        <v>39</v>
      </c>
      <c r="B8" s="24">
        <v>3</v>
      </c>
      <c r="C8" s="19"/>
      <c r="D8" s="26" t="s">
        <v>5</v>
      </c>
      <c r="E8" s="26">
        <v>3</v>
      </c>
      <c r="F8" s="19"/>
      <c r="G8" s="141" t="s">
        <v>53</v>
      </c>
      <c r="H8" s="26"/>
      <c r="I8" s="20"/>
      <c r="J8" s="20"/>
      <c r="K8" s="20"/>
      <c r="L8" s="21"/>
      <c r="M8" s="2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24" customHeight="1" x14ac:dyDescent="0.2">
      <c r="A9" s="29" t="s">
        <v>9</v>
      </c>
      <c r="B9" s="143">
        <v>4</v>
      </c>
      <c r="C9" s="19"/>
      <c r="D9" s="141" t="s">
        <v>98</v>
      </c>
      <c r="E9" s="24">
        <v>3</v>
      </c>
      <c r="F9" s="19"/>
      <c r="G9" s="30" t="s">
        <v>28</v>
      </c>
      <c r="H9" s="30"/>
      <c r="I9" s="20"/>
      <c r="J9" s="20"/>
      <c r="K9" s="20"/>
      <c r="L9" s="21"/>
      <c r="M9" s="2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4" customHeight="1" x14ac:dyDescent="0.2">
      <c r="A10" s="29" t="s">
        <v>20</v>
      </c>
      <c r="B10" s="24">
        <v>3</v>
      </c>
      <c r="C10" s="19"/>
      <c r="D10" s="29" t="s">
        <v>20</v>
      </c>
      <c r="E10" s="24">
        <v>3</v>
      </c>
      <c r="F10" s="19"/>
      <c r="G10" s="146" t="s">
        <v>229</v>
      </c>
      <c r="H10" s="24"/>
      <c r="I10" s="20"/>
      <c r="J10" s="23"/>
      <c r="K10" s="20"/>
      <c r="L10" s="21"/>
      <c r="M10" s="2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24" customHeight="1" x14ac:dyDescent="0.2">
      <c r="A11" s="19"/>
      <c r="B11" s="24">
        <f>SUM(B5:B10)</f>
        <v>22</v>
      </c>
      <c r="C11" s="20"/>
      <c r="D11" s="27"/>
      <c r="E11" s="24">
        <f>SUM(E5:E10)</f>
        <v>22</v>
      </c>
      <c r="F11" s="31"/>
      <c r="H11" s="26"/>
      <c r="I11" s="20"/>
      <c r="J11" s="20"/>
      <c r="K11" s="20"/>
      <c r="L11" s="21"/>
      <c r="M11" s="2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24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36"/>
      <c r="K12" s="20"/>
      <c r="L12" s="21"/>
      <c r="M12" s="2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24" customHeight="1" x14ac:dyDescent="0.2">
      <c r="A13" s="195" t="s">
        <v>6</v>
      </c>
      <c r="B13" s="192"/>
      <c r="C13" s="19"/>
      <c r="D13" s="195" t="s">
        <v>7</v>
      </c>
      <c r="E13" s="192"/>
      <c r="F13" s="19"/>
      <c r="G13" s="20"/>
      <c r="H13" s="20"/>
      <c r="I13" s="20"/>
      <c r="J13" s="20"/>
      <c r="K13" s="20"/>
      <c r="L13" s="21"/>
      <c r="M13" s="2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24" customHeight="1" x14ac:dyDescent="0.2">
      <c r="A14" s="191" t="s">
        <v>2</v>
      </c>
      <c r="B14" s="192"/>
      <c r="C14" s="19"/>
      <c r="D14" s="191" t="s">
        <v>2</v>
      </c>
      <c r="E14" s="192"/>
      <c r="F14" s="19"/>
      <c r="G14" s="191" t="s">
        <v>32</v>
      </c>
      <c r="H14" s="192"/>
      <c r="I14" s="20"/>
      <c r="J14" s="20"/>
      <c r="K14" s="20"/>
      <c r="L14" s="21"/>
      <c r="M14" s="2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24" customHeight="1" x14ac:dyDescent="0.2">
      <c r="A15" s="25" t="s">
        <v>22</v>
      </c>
      <c r="B15" s="26">
        <v>3</v>
      </c>
      <c r="C15" s="19"/>
      <c r="D15" s="146" t="s">
        <v>222</v>
      </c>
      <c r="E15" s="141">
        <v>5</v>
      </c>
      <c r="F15" s="19"/>
      <c r="G15" s="35" t="s">
        <v>33</v>
      </c>
      <c r="H15" s="26"/>
      <c r="I15" s="20"/>
      <c r="J15" s="20"/>
      <c r="K15" s="20"/>
      <c r="L15" s="21"/>
      <c r="M15" s="20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24" customHeight="1" x14ac:dyDescent="0.2">
      <c r="A16" s="26" t="s">
        <v>35</v>
      </c>
      <c r="B16" s="26">
        <v>4</v>
      </c>
      <c r="C16" s="19"/>
      <c r="D16" s="25" t="s">
        <v>40</v>
      </c>
      <c r="E16" s="26">
        <v>4</v>
      </c>
      <c r="F16" s="19"/>
      <c r="G16" s="30" t="s">
        <v>186</v>
      </c>
      <c r="H16" s="26"/>
      <c r="I16" s="20"/>
      <c r="J16" s="20"/>
      <c r="K16" s="20"/>
      <c r="L16" s="21"/>
      <c r="M16" s="20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24" customHeight="1" x14ac:dyDescent="0.2">
      <c r="A17" s="146" t="s">
        <v>29</v>
      </c>
      <c r="B17" s="141">
        <v>3</v>
      </c>
      <c r="C17" s="19"/>
      <c r="D17" s="144" t="s">
        <v>130</v>
      </c>
      <c r="E17" s="26">
        <v>3</v>
      </c>
      <c r="F17" s="19"/>
      <c r="G17" s="23" t="s">
        <v>37</v>
      </c>
      <c r="H17" s="26"/>
      <c r="I17" s="20"/>
      <c r="L17" s="21"/>
      <c r="M17" s="2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4" customHeight="1" x14ac:dyDescent="0.2">
      <c r="A18" s="35" t="s">
        <v>190</v>
      </c>
      <c r="B18" s="26">
        <v>4</v>
      </c>
      <c r="C18" s="19"/>
      <c r="D18" s="25" t="s">
        <v>30</v>
      </c>
      <c r="E18" s="26">
        <v>4</v>
      </c>
      <c r="F18" s="19"/>
      <c r="G18" s="25" t="s">
        <v>50</v>
      </c>
      <c r="H18" s="26"/>
      <c r="I18" s="20"/>
      <c r="J18" s="20"/>
      <c r="K18" s="20"/>
      <c r="L18" s="21"/>
      <c r="M18" s="20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4" customHeight="1" x14ac:dyDescent="0.2">
      <c r="A19" s="25" t="s">
        <v>3</v>
      </c>
      <c r="B19" s="26">
        <v>4</v>
      </c>
      <c r="C19" s="19"/>
      <c r="D19" s="25" t="s">
        <v>44</v>
      </c>
      <c r="E19" s="26">
        <v>4</v>
      </c>
      <c r="F19" s="19"/>
      <c r="G19" s="151" t="s">
        <v>132</v>
      </c>
      <c r="H19" s="30"/>
      <c r="I19" s="20"/>
      <c r="J19" s="20"/>
      <c r="K19" s="20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4" customHeight="1" x14ac:dyDescent="0.2">
      <c r="A20" s="29" t="s">
        <v>20</v>
      </c>
      <c r="B20" s="24">
        <v>3</v>
      </c>
      <c r="C20" s="19"/>
      <c r="D20" s="29" t="s">
        <v>20</v>
      </c>
      <c r="E20" s="24">
        <v>3</v>
      </c>
      <c r="F20" s="19"/>
      <c r="H20" s="24"/>
      <c r="I20" s="20"/>
      <c r="J20" s="20"/>
      <c r="K20" s="20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4" customHeight="1" x14ac:dyDescent="0.2">
      <c r="A21" s="27"/>
      <c r="B21" s="24">
        <f>SUM(B15:B20)</f>
        <v>21</v>
      </c>
      <c r="C21" s="19"/>
      <c r="D21" s="20"/>
      <c r="E21" s="24">
        <f>SUM(E15:E20)</f>
        <v>23</v>
      </c>
      <c r="F21" s="19"/>
      <c r="H21" s="33"/>
      <c r="I21" s="20"/>
      <c r="J21" s="20"/>
      <c r="K21" s="20"/>
      <c r="L21" s="21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24" customHeight="1" x14ac:dyDescent="0.2">
      <c r="A22" s="19"/>
      <c r="B22" s="19"/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24" customHeight="1" x14ac:dyDescent="0.25">
      <c r="A23" s="195" t="s">
        <v>11</v>
      </c>
      <c r="B23" s="192"/>
      <c r="C23" s="19"/>
      <c r="D23" s="195" t="s">
        <v>12</v>
      </c>
      <c r="E23" s="192"/>
      <c r="F23" s="20"/>
      <c r="G23" s="196" t="s">
        <v>54</v>
      </c>
      <c r="H23" s="197"/>
      <c r="I23" s="197"/>
      <c r="J23" s="197"/>
      <c r="K23" s="198"/>
      <c r="L23" s="21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24" customHeight="1" x14ac:dyDescent="0.2">
      <c r="A24" s="211" t="s">
        <v>2</v>
      </c>
      <c r="B24" s="210"/>
      <c r="C24" s="19"/>
      <c r="D24" s="191" t="s">
        <v>2</v>
      </c>
      <c r="E24" s="192"/>
      <c r="F24" s="19"/>
      <c r="G24" s="212" t="s">
        <v>189</v>
      </c>
      <c r="H24" s="212"/>
      <c r="I24" s="212"/>
      <c r="J24" s="212"/>
      <c r="K24" s="212"/>
      <c r="L24" s="21"/>
      <c r="M24" s="21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4" customHeight="1" x14ac:dyDescent="0.2">
      <c r="A25" s="23" t="s">
        <v>36</v>
      </c>
      <c r="B25" s="24">
        <v>4</v>
      </c>
      <c r="C25" s="19"/>
      <c r="D25" s="23" t="s">
        <v>26</v>
      </c>
      <c r="E25" s="26">
        <v>4</v>
      </c>
      <c r="F25" s="19"/>
      <c r="G25" s="202" t="s">
        <v>228</v>
      </c>
      <c r="H25" s="203"/>
      <c r="I25" s="203"/>
      <c r="J25" s="203"/>
      <c r="K25" s="204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7" ht="36.75" customHeight="1" x14ac:dyDescent="0.2">
      <c r="A26" s="23" t="s">
        <v>25</v>
      </c>
      <c r="B26" s="24">
        <v>4</v>
      </c>
      <c r="C26" s="19"/>
      <c r="D26" s="25" t="s">
        <v>201</v>
      </c>
      <c r="E26" s="26">
        <v>4</v>
      </c>
      <c r="F26" s="19"/>
      <c r="G26" s="199" t="s">
        <v>227</v>
      </c>
      <c r="H26" s="200"/>
      <c r="I26" s="200"/>
      <c r="J26" s="200"/>
      <c r="K26" s="201"/>
      <c r="L26" s="21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31.5" customHeight="1" x14ac:dyDescent="0.2">
      <c r="A27" s="25" t="s">
        <v>23</v>
      </c>
      <c r="B27" s="26">
        <v>3</v>
      </c>
      <c r="C27" s="19"/>
      <c r="D27" s="37" t="s">
        <v>14</v>
      </c>
      <c r="E27" s="26">
        <v>4</v>
      </c>
      <c r="F27" s="19"/>
      <c r="G27" s="206" t="s">
        <v>225</v>
      </c>
      <c r="H27" s="206"/>
      <c r="I27" s="206"/>
      <c r="J27" s="206"/>
      <c r="K27" s="206"/>
      <c r="L27" s="21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24" customHeight="1" x14ac:dyDescent="0.2">
      <c r="A28" s="145" t="s">
        <v>226</v>
      </c>
      <c r="B28" s="24">
        <v>4</v>
      </c>
      <c r="C28" s="19"/>
      <c r="D28" s="38" t="s">
        <v>42</v>
      </c>
      <c r="E28" s="39">
        <v>5</v>
      </c>
      <c r="F28" s="19"/>
      <c r="G28" s="20"/>
      <c r="H28" s="20"/>
      <c r="I28" s="20"/>
      <c r="J28" s="20"/>
      <c r="K28" s="20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24" customHeight="1" x14ac:dyDescent="0.2">
      <c r="A29" s="25" t="s">
        <v>31</v>
      </c>
      <c r="B29" s="26">
        <v>4</v>
      </c>
      <c r="C29" s="19"/>
      <c r="D29" s="25" t="s">
        <v>185</v>
      </c>
      <c r="E29" s="26">
        <v>3</v>
      </c>
      <c r="F29" s="19"/>
      <c r="G29" s="20"/>
      <c r="H29" s="20"/>
      <c r="I29" s="20"/>
      <c r="J29" s="20"/>
      <c r="K29" s="20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24" customHeight="1" x14ac:dyDescent="0.2">
      <c r="A30" s="29" t="s">
        <v>20</v>
      </c>
      <c r="B30" s="24">
        <v>3</v>
      </c>
      <c r="C30" s="19"/>
      <c r="D30" s="25" t="s">
        <v>223</v>
      </c>
      <c r="E30" s="142">
        <v>4</v>
      </c>
      <c r="F30" s="19"/>
      <c r="I30" s="20"/>
      <c r="J30" s="20"/>
      <c r="K30" s="20"/>
      <c r="L30" s="21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24" customHeight="1" x14ac:dyDescent="0.2">
      <c r="A31" s="40"/>
      <c r="B31" s="24">
        <f>SUM(B25:B30)</f>
        <v>22</v>
      </c>
      <c r="C31" s="19"/>
      <c r="D31" s="27"/>
      <c r="E31" s="24">
        <f>SUM(E25:E30)</f>
        <v>24</v>
      </c>
      <c r="F31" s="19"/>
      <c r="G31" s="20"/>
      <c r="H31" s="20"/>
      <c r="I31" s="20"/>
      <c r="J31" s="20"/>
      <c r="K31" s="20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24" customHeight="1" x14ac:dyDescent="0.2">
      <c r="A32" s="27"/>
      <c r="B32" s="27"/>
      <c r="C32" s="27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24" customHeight="1" x14ac:dyDescent="0.2">
      <c r="A33" s="193" t="s">
        <v>51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21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24" customHeight="1" x14ac:dyDescent="0.2">
      <c r="A34" s="194" t="s">
        <v>52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41"/>
      <c r="M34" s="4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24" customHeight="1" x14ac:dyDescent="0.2">
      <c r="A35" s="182" t="s">
        <v>47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4">
        <v>4</v>
      </c>
      <c r="L35" s="41"/>
      <c r="M35" s="41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24" customHeight="1" x14ac:dyDescent="0.2">
      <c r="A36" s="182" t="s">
        <v>174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43">
        <v>3</v>
      </c>
      <c r="L36" s="41"/>
      <c r="M36" s="41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24" customHeight="1" x14ac:dyDescent="0.2">
      <c r="A37" s="188" t="s">
        <v>188</v>
      </c>
      <c r="B37" s="189"/>
      <c r="C37" s="189"/>
      <c r="D37" s="189"/>
      <c r="E37" s="189"/>
      <c r="F37" s="189"/>
      <c r="G37" s="189"/>
      <c r="H37" s="189"/>
      <c r="I37" s="189"/>
      <c r="J37" s="190"/>
      <c r="K37" s="41">
        <v>3</v>
      </c>
      <c r="L37" s="4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7" ht="24" customHeight="1" x14ac:dyDescent="0.2">
      <c r="A38" s="182" t="s">
        <v>49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4">
        <v>3</v>
      </c>
      <c r="L38" s="41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24" customHeight="1" x14ac:dyDescent="0.2">
      <c r="A39" s="183" t="s">
        <v>15</v>
      </c>
      <c r="B39" s="184"/>
      <c r="C39" s="19"/>
      <c r="D39" s="185" t="s">
        <v>16</v>
      </c>
      <c r="E39" s="186"/>
      <c r="F39" s="19"/>
      <c r="G39" s="185" t="s">
        <v>17</v>
      </c>
      <c r="H39" s="186"/>
      <c r="I39" s="19"/>
      <c r="J39" s="185" t="s">
        <v>18</v>
      </c>
      <c r="K39" s="187"/>
      <c r="L39" s="41"/>
      <c r="M39" s="41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24" customHeight="1" x14ac:dyDescent="0.2">
      <c r="A40" s="108" t="s">
        <v>24</v>
      </c>
      <c r="B40" s="24">
        <v>4</v>
      </c>
      <c r="C40" s="19"/>
      <c r="D40" s="42" t="s">
        <v>191</v>
      </c>
      <c r="E40" s="43">
        <v>4</v>
      </c>
      <c r="F40" s="19"/>
      <c r="G40" s="98" t="s">
        <v>99</v>
      </c>
      <c r="H40" s="98">
        <v>4</v>
      </c>
      <c r="I40" s="99"/>
      <c r="J40" s="110" t="s">
        <v>121</v>
      </c>
      <c r="K40" s="113">
        <v>4</v>
      </c>
      <c r="L40" s="41"/>
      <c r="M40" s="41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24" customHeight="1" x14ac:dyDescent="0.2">
      <c r="A41" s="44" t="s">
        <v>43</v>
      </c>
      <c r="B41" s="24">
        <v>4</v>
      </c>
      <c r="C41" s="19"/>
      <c r="D41" s="25" t="s">
        <v>20</v>
      </c>
      <c r="E41" s="26">
        <v>3</v>
      </c>
      <c r="F41" s="19"/>
      <c r="G41" s="100" t="s">
        <v>100</v>
      </c>
      <c r="H41" s="100">
        <v>4</v>
      </c>
      <c r="I41" s="99"/>
      <c r="J41" s="111" t="s">
        <v>122</v>
      </c>
      <c r="K41" s="113">
        <v>4</v>
      </c>
      <c r="L41" s="41"/>
      <c r="M41" s="41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24" customHeight="1" x14ac:dyDescent="0.2">
      <c r="A42" s="109" t="s">
        <v>55</v>
      </c>
      <c r="B42" s="24">
        <v>4</v>
      </c>
      <c r="C42" s="20"/>
      <c r="D42" s="25"/>
      <c r="E42" s="26"/>
      <c r="F42" s="27"/>
      <c r="G42" s="119" t="s">
        <v>210</v>
      </c>
      <c r="H42" s="100">
        <v>4</v>
      </c>
      <c r="I42" s="101"/>
      <c r="J42" s="112" t="s">
        <v>24</v>
      </c>
      <c r="K42" s="114">
        <v>4</v>
      </c>
      <c r="L42" s="45"/>
      <c r="M42" s="4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24" customHeight="1" x14ac:dyDescent="0.2">
      <c r="A43" s="48"/>
      <c r="B43" s="24">
        <f>SUM(K35:K38,B40:B42)</f>
        <v>25</v>
      </c>
      <c r="C43" s="45"/>
      <c r="D43" s="22"/>
      <c r="E43" s="22"/>
      <c r="F43" s="22"/>
      <c r="G43" s="22"/>
      <c r="H43" s="120">
        <v>25</v>
      </c>
      <c r="I43" s="22"/>
      <c r="J43" s="22"/>
      <c r="K43" s="114">
        <f>SUM(K35:K38,K40:K42)</f>
        <v>25</v>
      </c>
      <c r="L43" s="22"/>
      <c r="M43" s="22"/>
      <c r="N43" s="22"/>
      <c r="O43" s="22"/>
      <c r="P43" s="22"/>
      <c r="Q43" s="22"/>
    </row>
    <row r="44" spans="1:27" ht="24" customHeight="1" x14ac:dyDescent="0.2">
      <c r="A44" s="48"/>
      <c r="B44" s="48"/>
      <c r="C44" s="20"/>
      <c r="D44" s="2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27" ht="24" customHeight="1" x14ac:dyDescent="0.2">
      <c r="A45" s="48"/>
      <c r="B45" s="48"/>
      <c r="C45" s="20"/>
      <c r="D45" s="20"/>
      <c r="E45" s="22"/>
      <c r="F45" s="22"/>
      <c r="G45" s="205" t="s">
        <v>211</v>
      </c>
      <c r="H45" s="205"/>
      <c r="I45" s="22"/>
      <c r="J45" s="22"/>
      <c r="K45" s="22"/>
      <c r="L45" s="22"/>
      <c r="M45" s="22"/>
      <c r="N45" s="22"/>
      <c r="O45" s="22"/>
      <c r="P45" s="22"/>
      <c r="Q45" s="22"/>
    </row>
    <row r="46" spans="1:27" ht="24" customHeight="1" x14ac:dyDescent="0.2">
      <c r="A46" s="48"/>
      <c r="B46" s="48"/>
      <c r="C46" s="20"/>
      <c r="D46" s="20"/>
      <c r="E46" s="22"/>
      <c r="F46" s="22"/>
      <c r="G46" s="206" t="s">
        <v>212</v>
      </c>
      <c r="H46" s="207">
        <v>4</v>
      </c>
      <c r="I46" s="22"/>
      <c r="J46" s="22"/>
      <c r="K46" s="22"/>
      <c r="L46" s="22"/>
      <c r="M46" s="22"/>
      <c r="N46" s="22"/>
      <c r="O46" s="22"/>
      <c r="P46" s="22"/>
      <c r="Q46" s="22"/>
    </row>
    <row r="47" spans="1:27" ht="24" customHeight="1" x14ac:dyDescent="0.2">
      <c r="A47" s="48"/>
      <c r="B47" s="48"/>
      <c r="C47" s="20"/>
      <c r="D47" s="20"/>
      <c r="E47" s="22"/>
      <c r="F47" s="22"/>
      <c r="G47" s="206"/>
      <c r="H47" s="207"/>
      <c r="I47" s="22"/>
      <c r="J47" s="22"/>
      <c r="K47" s="22"/>
      <c r="L47" s="22"/>
      <c r="M47" s="22"/>
      <c r="N47" s="22"/>
      <c r="O47" s="22"/>
      <c r="P47" s="22"/>
      <c r="Q47" s="22"/>
    </row>
    <row r="48" spans="1:27" ht="24" customHeight="1" x14ac:dyDescent="0.2">
      <c r="A48" s="48"/>
      <c r="B48" s="48"/>
      <c r="C48" s="20"/>
      <c r="D48" s="2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ht="24" customHeight="1" x14ac:dyDescent="0.2">
      <c r="A49" s="48"/>
      <c r="B49" s="48"/>
      <c r="C49" s="20"/>
      <c r="D49" s="20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4" customHeight="1" x14ac:dyDescent="0.2">
      <c r="A50" s="48"/>
      <c r="B50" s="48"/>
      <c r="C50" s="20"/>
      <c r="D50" s="20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24" customHeight="1" x14ac:dyDescent="0.2">
      <c r="A51" s="48"/>
      <c r="B51" s="48"/>
      <c r="C51" s="20"/>
      <c r="D51" s="20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24" customHeight="1" x14ac:dyDescent="0.2">
      <c r="A52" s="51"/>
      <c r="B52" s="51"/>
      <c r="C52" s="47"/>
      <c r="D52" s="4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ht="24" customHeight="1" x14ac:dyDescent="0.2">
      <c r="A53" s="51"/>
      <c r="B53" s="51"/>
      <c r="C53" s="47"/>
      <c r="D53" s="4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ht="24" customHeight="1" x14ac:dyDescent="0.2">
      <c r="A54" s="51"/>
      <c r="B54" s="51"/>
      <c r="C54" s="47"/>
      <c r="D54" s="4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24" customHeight="1" x14ac:dyDescent="0.2">
      <c r="A55" s="51"/>
      <c r="B55" s="51"/>
      <c r="C55" s="47"/>
      <c r="D55" s="4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24" customHeight="1" x14ac:dyDescent="0.2">
      <c r="A56" s="51"/>
      <c r="B56" s="51"/>
      <c r="C56" s="47"/>
      <c r="D56" s="4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24" customHeight="1" x14ac:dyDescent="0.2">
      <c r="A57" s="51"/>
      <c r="B57" s="51"/>
      <c r="C57" s="47"/>
      <c r="D57" s="4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24" customHeight="1" x14ac:dyDescent="0.2">
      <c r="A58" s="51"/>
      <c r="B58" s="51"/>
      <c r="C58" s="47"/>
      <c r="D58" s="4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24" customHeight="1" x14ac:dyDescent="0.2">
      <c r="A59" s="47"/>
      <c r="B59" s="47"/>
      <c r="C59" s="47"/>
      <c r="D59" s="4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ht="24" customHeight="1" x14ac:dyDescent="0.2">
      <c r="A60" s="47"/>
      <c r="B60" s="47"/>
      <c r="C60" s="47"/>
      <c r="D60" s="4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ht="24" customHeight="1" x14ac:dyDescent="0.2">
      <c r="A61" s="47"/>
      <c r="B61" s="47"/>
      <c r="C61" s="47"/>
      <c r="D61" s="4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24" customHeight="1" x14ac:dyDescent="0.2">
      <c r="A62" s="47"/>
      <c r="B62" s="47"/>
      <c r="C62" s="47"/>
      <c r="D62" s="47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24" customHeight="1" x14ac:dyDescent="0.2">
      <c r="A63" s="47"/>
      <c r="B63" s="47"/>
      <c r="C63" s="47"/>
      <c r="D63" s="47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24" customHeight="1" x14ac:dyDescent="0.2">
      <c r="A64" s="20"/>
      <c r="B64" s="20"/>
      <c r="C64" s="20"/>
      <c r="D64" s="20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27" ht="24" customHeight="1" x14ac:dyDescent="0.2">
      <c r="A65" s="20"/>
      <c r="B65" s="20"/>
      <c r="C65" s="20"/>
      <c r="D65" s="20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27" ht="24" customHeight="1" x14ac:dyDescent="0.2">
      <c r="A66" s="20"/>
      <c r="B66" s="20"/>
      <c r="C66" s="20"/>
      <c r="D66" s="20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27" ht="24" customHeight="1" x14ac:dyDescent="0.2">
      <c r="A67" s="20"/>
      <c r="B67" s="20"/>
      <c r="C67" s="20"/>
      <c r="D67" s="20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27" ht="24" customHeight="1" x14ac:dyDescent="0.2">
      <c r="A68" s="20"/>
      <c r="B68" s="20"/>
      <c r="C68" s="20"/>
      <c r="D68" s="20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27" ht="24" customHeight="1" x14ac:dyDescent="0.2">
      <c r="A69" s="22"/>
      <c r="B69" s="22"/>
      <c r="C69" s="22"/>
      <c r="D69" s="22"/>
      <c r="E69" s="22"/>
      <c r="F69" s="22"/>
      <c r="G69" s="20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24" customHeight="1" x14ac:dyDescent="0.2">
      <c r="A70" s="22"/>
      <c r="B70" s="22"/>
      <c r="C70" s="22"/>
      <c r="D70" s="22"/>
      <c r="E70" s="22"/>
      <c r="F70" s="22"/>
      <c r="G70" s="20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24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24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24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24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24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24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24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24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24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24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24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24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24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24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24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24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24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24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24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24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24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24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24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24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24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24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24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24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24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24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24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24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24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24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24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24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24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24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24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24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24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24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24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24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24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24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24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24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24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24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24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24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24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24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24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24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24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24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24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24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24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24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24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24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24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24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24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24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24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24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24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24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24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24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24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24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24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24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24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24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24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24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24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24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24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24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24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24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24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24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24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24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24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24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24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24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24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24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24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24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24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24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24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24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24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24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24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24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24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24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24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24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24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24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24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24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24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24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24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24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24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24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24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24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24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24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24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24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24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7:7" ht="15.75" customHeight="1" x14ac:dyDescent="0.2">
      <c r="G913" s="22"/>
    </row>
    <row r="914" spans="7:7" ht="15.75" customHeight="1" x14ac:dyDescent="0.2">
      <c r="G914" s="22"/>
    </row>
  </sheetData>
  <mergeCells count="33">
    <mergeCell ref="G45:H45"/>
    <mergeCell ref="G46:G47"/>
    <mergeCell ref="H46:H47"/>
    <mergeCell ref="G27:K27"/>
    <mergeCell ref="A1:K1"/>
    <mergeCell ref="A3:B3"/>
    <mergeCell ref="D3:E3"/>
    <mergeCell ref="A4:B4"/>
    <mergeCell ref="D4:E4"/>
    <mergeCell ref="G4:H4"/>
    <mergeCell ref="A13:B13"/>
    <mergeCell ref="A24:B24"/>
    <mergeCell ref="D24:E24"/>
    <mergeCell ref="G24:K24"/>
    <mergeCell ref="D13:E13"/>
    <mergeCell ref="A14:B14"/>
    <mergeCell ref="D14:E14"/>
    <mergeCell ref="G14:H14"/>
    <mergeCell ref="A33:K33"/>
    <mergeCell ref="A34:K34"/>
    <mergeCell ref="A35:J35"/>
    <mergeCell ref="A23:B23"/>
    <mergeCell ref="D23:E23"/>
    <mergeCell ref="G23:K23"/>
    <mergeCell ref="G26:K26"/>
    <mergeCell ref="G25:K25"/>
    <mergeCell ref="A36:J36"/>
    <mergeCell ref="A38:J38"/>
    <mergeCell ref="A39:B39"/>
    <mergeCell ref="D39:E39"/>
    <mergeCell ref="G39:H39"/>
    <mergeCell ref="J39:K39"/>
    <mergeCell ref="A37:J37"/>
  </mergeCells>
  <pageMargins left="0.45" right="0.45" top="0.5" bottom="0.5" header="0.3" footer="0.3"/>
  <pageSetup paperSize="9" scale="48" orientation="portrait" verticalDpi="1200" r:id="rId1"/>
  <rowBreaks count="1" manualBreakCount="1">
    <brk id="42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1"/>
  <sheetViews>
    <sheetView workbookViewId="0">
      <selection activeCell="J20" sqref="J20"/>
    </sheetView>
  </sheetViews>
  <sheetFormatPr defaultColWidth="14.42578125" defaultRowHeight="15.75" customHeight="1" x14ac:dyDescent="0.2"/>
  <cols>
    <col min="1" max="1" width="28.7109375" style="18" customWidth="1"/>
    <col min="2" max="2" width="10.7109375" style="18" customWidth="1"/>
    <col min="3" max="3" width="4.7109375" style="18" customWidth="1"/>
    <col min="4" max="4" width="28.7109375" style="18" customWidth="1"/>
    <col min="5" max="5" width="10.7109375" style="18" customWidth="1"/>
    <col min="6" max="6" width="4.7109375" style="18" customWidth="1"/>
    <col min="7" max="7" width="28.7109375" style="18" customWidth="1"/>
    <col min="8" max="8" width="10.7109375" style="18" customWidth="1"/>
    <col min="9" max="9" width="4.7109375" style="18" customWidth="1"/>
    <col min="10" max="10" width="28.7109375" style="18" customWidth="1"/>
    <col min="11" max="11" width="10.7109375" style="18" customWidth="1"/>
    <col min="12" max="12" width="10" style="18" customWidth="1"/>
    <col min="13" max="16384" width="14.42578125" style="18"/>
  </cols>
  <sheetData>
    <row r="1" spans="1:27" ht="24" customHeight="1" x14ac:dyDescent="0.2">
      <c r="A1" s="195" t="s">
        <v>56</v>
      </c>
      <c r="B1" s="192"/>
      <c r="C1" s="19"/>
      <c r="D1" s="195" t="s">
        <v>57</v>
      </c>
      <c r="E1" s="192"/>
      <c r="F1" s="20"/>
      <c r="G1" s="20" t="s">
        <v>73</v>
      </c>
      <c r="H1" s="20"/>
      <c r="I1" s="20"/>
      <c r="J1" s="20"/>
      <c r="K1" s="20"/>
    </row>
    <row r="2" spans="1:27" ht="24" customHeight="1" x14ac:dyDescent="0.2">
      <c r="A2" s="183" t="s">
        <v>15</v>
      </c>
      <c r="B2" s="213"/>
      <c r="C2" s="19"/>
      <c r="D2" s="183" t="s">
        <v>15</v>
      </c>
      <c r="E2" s="213"/>
      <c r="F2" s="20"/>
      <c r="G2" s="20" t="s">
        <v>87</v>
      </c>
      <c r="H2" s="20"/>
      <c r="I2" s="20"/>
      <c r="J2" s="20"/>
      <c r="K2" s="20"/>
    </row>
    <row r="3" spans="1:27" ht="24" customHeight="1" x14ac:dyDescent="0.2">
      <c r="A3" s="36" t="s">
        <v>88</v>
      </c>
      <c r="B3" s="24">
        <v>3</v>
      </c>
      <c r="C3" s="19"/>
      <c r="D3" s="36" t="s">
        <v>89</v>
      </c>
      <c r="E3" s="26">
        <v>3</v>
      </c>
      <c r="F3" s="20"/>
      <c r="G3" s="20" t="s">
        <v>200</v>
      </c>
      <c r="H3" s="20"/>
      <c r="I3" s="20"/>
      <c r="J3" s="20"/>
      <c r="K3" s="20"/>
      <c r="L3" s="115"/>
      <c r="M3" s="115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ht="24" customHeight="1" x14ac:dyDescent="0.2">
      <c r="A4" s="36" t="s">
        <v>90</v>
      </c>
      <c r="B4" s="24">
        <v>4</v>
      </c>
      <c r="C4" s="19"/>
      <c r="D4" s="28" t="s">
        <v>60</v>
      </c>
      <c r="E4" s="26">
        <v>4</v>
      </c>
      <c r="F4" s="20"/>
      <c r="G4" s="20"/>
      <c r="H4" s="20"/>
      <c r="I4" s="20"/>
      <c r="J4" s="20"/>
      <c r="K4" s="20"/>
      <c r="L4" s="115"/>
      <c r="M4" s="115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1:27" ht="24" customHeight="1" x14ac:dyDescent="0.2">
      <c r="A5" s="28" t="s">
        <v>58</v>
      </c>
      <c r="B5" s="34">
        <v>4</v>
      </c>
      <c r="C5" s="19"/>
      <c r="D5" s="46" t="s">
        <v>91</v>
      </c>
      <c r="E5" s="26">
        <v>4</v>
      </c>
      <c r="F5" s="20"/>
      <c r="G5" s="20"/>
      <c r="H5" s="20"/>
      <c r="I5" s="20"/>
      <c r="J5" s="20"/>
      <c r="K5" s="20"/>
      <c r="L5" s="115"/>
      <c r="M5" s="20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27" ht="24" customHeight="1" x14ac:dyDescent="0.2">
      <c r="A6" s="28" t="s">
        <v>76</v>
      </c>
      <c r="B6" s="24">
        <v>4</v>
      </c>
      <c r="C6" s="19"/>
      <c r="D6" s="23" t="s">
        <v>59</v>
      </c>
      <c r="E6" s="39">
        <v>4</v>
      </c>
      <c r="F6" s="20"/>
      <c r="G6" s="20"/>
      <c r="H6" s="20"/>
      <c r="I6" s="20"/>
      <c r="J6" s="32"/>
      <c r="K6" s="20"/>
      <c r="L6" s="115"/>
      <c r="M6" s="20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:27" ht="24" customHeight="1" x14ac:dyDescent="0.2">
      <c r="A7" s="40"/>
      <c r="B7" s="24">
        <f>SUM(B3:B6)</f>
        <v>15</v>
      </c>
      <c r="C7" s="19"/>
      <c r="D7" s="27"/>
      <c r="E7" s="24">
        <f>SUM(E3:E6)</f>
        <v>15</v>
      </c>
      <c r="F7" s="20"/>
      <c r="G7" s="20"/>
      <c r="H7" s="20"/>
      <c r="I7" s="20"/>
      <c r="J7" s="20"/>
      <c r="K7" s="20"/>
      <c r="L7" s="115"/>
      <c r="M7" s="20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pans="1:27" ht="24" customHeight="1" x14ac:dyDescent="0.2">
      <c r="A8" s="40"/>
      <c r="B8" s="33"/>
      <c r="C8" s="19"/>
      <c r="D8" s="27"/>
      <c r="E8" s="33"/>
      <c r="F8" s="20"/>
      <c r="G8" s="20"/>
      <c r="H8" s="20"/>
      <c r="I8" s="20"/>
      <c r="J8" s="20"/>
      <c r="K8" s="20"/>
      <c r="L8" s="115"/>
      <c r="M8" s="20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27" ht="24" customHeight="1" x14ac:dyDescent="0.2">
      <c r="A9" s="194" t="s">
        <v>67</v>
      </c>
      <c r="B9" s="194"/>
      <c r="C9" s="20"/>
      <c r="D9" s="194" t="s">
        <v>67</v>
      </c>
      <c r="E9" s="194"/>
      <c r="F9" s="20"/>
      <c r="G9" s="20" t="s">
        <v>83</v>
      </c>
      <c r="H9" s="47"/>
      <c r="I9" s="47"/>
      <c r="J9" s="32"/>
      <c r="K9" s="47"/>
      <c r="L9" s="115"/>
      <c r="M9" s="20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7" ht="24" customHeight="1" x14ac:dyDescent="0.2">
      <c r="A10" s="23" t="s">
        <v>68</v>
      </c>
      <c r="B10" s="29">
        <v>3</v>
      </c>
      <c r="C10" s="48"/>
      <c r="D10" s="24" t="s">
        <v>61</v>
      </c>
      <c r="E10" s="29">
        <v>3</v>
      </c>
      <c r="F10" s="20"/>
      <c r="G10" s="20" t="s">
        <v>95</v>
      </c>
      <c r="H10" s="47"/>
      <c r="I10" s="47"/>
      <c r="J10" s="32"/>
      <c r="K10" s="47"/>
      <c r="L10" s="115"/>
      <c r="M10" s="20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</row>
    <row r="11" spans="1:27" ht="24" customHeight="1" x14ac:dyDescent="0.2">
      <c r="A11" s="49" t="s">
        <v>92</v>
      </c>
      <c r="B11" s="29">
        <v>3</v>
      </c>
      <c r="C11" s="48"/>
      <c r="D11" s="23" t="s">
        <v>69</v>
      </c>
      <c r="E11" s="29">
        <v>3</v>
      </c>
      <c r="F11" s="20"/>
      <c r="G11" s="20" t="s">
        <v>96</v>
      </c>
      <c r="H11" s="47"/>
      <c r="I11" s="47"/>
      <c r="J11" s="32"/>
      <c r="K11" s="47"/>
      <c r="L11" s="115"/>
      <c r="M11" s="20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27" ht="24" customHeight="1" x14ac:dyDescent="0.2">
      <c r="A12" s="36" t="s">
        <v>66</v>
      </c>
      <c r="B12" s="29">
        <v>3</v>
      </c>
      <c r="C12" s="48"/>
      <c r="D12" s="29" t="s">
        <v>78</v>
      </c>
      <c r="E12" s="29">
        <v>3</v>
      </c>
      <c r="F12" s="20"/>
      <c r="G12" s="50" t="s">
        <v>84</v>
      </c>
      <c r="H12" s="47"/>
      <c r="I12" s="47"/>
      <c r="J12" s="32"/>
      <c r="K12" s="47"/>
      <c r="L12" s="115"/>
      <c r="M12" s="20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</row>
    <row r="13" spans="1:27" ht="24" customHeight="1" x14ac:dyDescent="0.2">
      <c r="A13" s="36" t="s">
        <v>77</v>
      </c>
      <c r="B13" s="29">
        <v>3</v>
      </c>
      <c r="C13" s="48"/>
      <c r="D13" s="36" t="s">
        <v>79</v>
      </c>
      <c r="E13" s="29">
        <v>3</v>
      </c>
      <c r="F13" s="20"/>
      <c r="G13" s="50" t="s">
        <v>85</v>
      </c>
      <c r="H13" s="47"/>
      <c r="I13" s="47"/>
      <c r="J13" s="32"/>
      <c r="K13" s="47"/>
      <c r="L13" s="115"/>
      <c r="M13" s="20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 ht="24" customHeight="1" x14ac:dyDescent="0.2">
      <c r="A14" s="36" t="s">
        <v>70</v>
      </c>
      <c r="B14" s="29">
        <v>3</v>
      </c>
      <c r="C14" s="48"/>
      <c r="D14" s="29" t="s">
        <v>74</v>
      </c>
      <c r="E14" s="29">
        <v>3</v>
      </c>
      <c r="F14" s="20"/>
      <c r="G14" s="50" t="s">
        <v>86</v>
      </c>
      <c r="H14" s="47"/>
      <c r="I14" s="47"/>
      <c r="J14" s="47"/>
      <c r="K14" s="47"/>
      <c r="L14" s="115"/>
      <c r="M14" s="20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 ht="24" customHeight="1" x14ac:dyDescent="0.2">
      <c r="A15" s="36" t="s">
        <v>65</v>
      </c>
      <c r="B15" s="29">
        <v>3</v>
      </c>
      <c r="C15" s="48"/>
      <c r="D15" s="29"/>
      <c r="E15" s="29"/>
      <c r="F15" s="20"/>
      <c r="G15" s="50" t="s">
        <v>94</v>
      </c>
      <c r="H15" s="47"/>
      <c r="I15" s="47"/>
      <c r="J15" s="47"/>
      <c r="K15" s="47"/>
      <c r="L15" s="115"/>
      <c r="M15" s="20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pans="1:27" ht="24" customHeight="1" x14ac:dyDescent="0.2">
      <c r="A16" s="51"/>
      <c r="B16" s="51"/>
      <c r="C16" s="48"/>
      <c r="D16" s="51"/>
      <c r="E16" s="51"/>
      <c r="F16" s="20"/>
      <c r="G16" s="50"/>
      <c r="H16" s="47"/>
      <c r="I16" s="47"/>
      <c r="J16" s="47"/>
      <c r="K16" s="47"/>
      <c r="L16" s="115"/>
      <c r="M16" s="20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ht="24" customHeight="1" x14ac:dyDescent="0.2">
      <c r="A17" s="205" t="s">
        <v>67</v>
      </c>
      <c r="B17" s="205"/>
      <c r="C17" s="48"/>
      <c r="D17" s="205" t="s">
        <v>67</v>
      </c>
      <c r="E17" s="205"/>
      <c r="F17" s="20"/>
      <c r="G17" s="50"/>
      <c r="H17" s="47"/>
      <c r="I17" s="47"/>
      <c r="J17" s="47"/>
      <c r="K17" s="47"/>
      <c r="L17" s="115"/>
      <c r="M17" s="20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 ht="24" customHeight="1" x14ac:dyDescent="0.2">
      <c r="A18" s="23" t="s">
        <v>80</v>
      </c>
      <c r="B18" s="29">
        <v>3</v>
      </c>
      <c r="C18" s="48"/>
      <c r="D18" s="23" t="s">
        <v>63</v>
      </c>
      <c r="E18" s="29">
        <v>3</v>
      </c>
      <c r="F18" s="20"/>
      <c r="G18" s="20"/>
      <c r="H18" s="47"/>
      <c r="I18" s="47"/>
      <c r="J18" s="47"/>
      <c r="K18" s="47"/>
      <c r="L18" s="115"/>
      <c r="M18" s="20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pans="1:27" ht="24" customHeight="1" x14ac:dyDescent="0.2">
      <c r="A19" s="36" t="s">
        <v>72</v>
      </c>
      <c r="B19" s="29">
        <v>3</v>
      </c>
      <c r="C19" s="48"/>
      <c r="D19" s="24" t="s">
        <v>62</v>
      </c>
      <c r="E19" s="29">
        <v>3</v>
      </c>
      <c r="F19" s="20"/>
      <c r="G19" s="50"/>
      <c r="H19" s="47"/>
      <c r="I19" s="47"/>
      <c r="J19" s="47"/>
      <c r="K19" s="47"/>
      <c r="L19" s="115"/>
      <c r="M19" s="115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pans="1:27" ht="24" customHeight="1" x14ac:dyDescent="0.2">
      <c r="A20" s="36" t="s">
        <v>75</v>
      </c>
      <c r="B20" s="29">
        <v>3</v>
      </c>
      <c r="C20" s="48"/>
      <c r="D20" s="24" t="s">
        <v>81</v>
      </c>
      <c r="E20" s="29">
        <v>3</v>
      </c>
      <c r="F20" s="20"/>
      <c r="G20" s="50"/>
      <c r="H20" s="47"/>
      <c r="I20" s="47"/>
      <c r="J20" s="47"/>
      <c r="K20" s="47"/>
      <c r="L20" s="115"/>
      <c r="M20" s="115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  <row r="21" spans="1:27" ht="24" customHeight="1" x14ac:dyDescent="0.2">
      <c r="A21" s="36" t="s">
        <v>93</v>
      </c>
      <c r="B21" s="29">
        <v>3</v>
      </c>
      <c r="C21" s="48"/>
      <c r="D21" s="36" t="s">
        <v>71</v>
      </c>
      <c r="E21" s="29">
        <v>3</v>
      </c>
      <c r="F21" s="20"/>
      <c r="G21" s="50"/>
      <c r="H21" s="20"/>
      <c r="I21" s="20"/>
      <c r="J21" s="20"/>
      <c r="K21" s="20"/>
      <c r="L21" s="115"/>
      <c r="M21" s="115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pans="1:27" ht="24" customHeight="1" x14ac:dyDescent="0.2">
      <c r="A22" s="29" t="s">
        <v>82</v>
      </c>
      <c r="B22" s="29">
        <v>3</v>
      </c>
      <c r="C22" s="48"/>
      <c r="D22" s="37" t="s">
        <v>64</v>
      </c>
      <c r="E22" s="29">
        <v>3</v>
      </c>
      <c r="F22" s="20"/>
      <c r="G22" s="50"/>
      <c r="H22" s="20"/>
      <c r="I22" s="20"/>
      <c r="J22" s="20"/>
      <c r="K22" s="20"/>
      <c r="L22" s="115"/>
      <c r="M22" s="115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pans="1:27" ht="24" customHeight="1" x14ac:dyDescent="0.2">
      <c r="C23" s="20"/>
      <c r="D23" s="25" t="s">
        <v>45</v>
      </c>
      <c r="E23" s="29">
        <v>3</v>
      </c>
      <c r="F23" s="20"/>
      <c r="G23" s="50"/>
      <c r="H23" s="20"/>
      <c r="I23" s="20"/>
      <c r="J23" s="20"/>
      <c r="K23" s="20"/>
      <c r="L23" s="115"/>
      <c r="M23" s="115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pans="1:27" ht="24" customHeight="1" x14ac:dyDescent="0.2">
      <c r="A24" s="20"/>
      <c r="B24" s="20"/>
      <c r="C24" s="20"/>
      <c r="D24" s="20"/>
      <c r="E24" s="20"/>
      <c r="F24" s="20"/>
      <c r="G24" s="50"/>
      <c r="H24" s="20"/>
      <c r="I24" s="20"/>
      <c r="J24" s="20"/>
      <c r="K24" s="20"/>
      <c r="L24" s="115"/>
      <c r="M24" s="115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pans="1:27" ht="24" customHeight="1" x14ac:dyDescent="0.2">
      <c r="A25" s="20"/>
      <c r="B25" s="20"/>
      <c r="C25" s="20"/>
      <c r="D25" s="20"/>
      <c r="E25" s="20"/>
      <c r="F25" s="20"/>
      <c r="G25" s="50"/>
      <c r="H25" s="20"/>
      <c r="I25" s="20"/>
      <c r="J25" s="20"/>
      <c r="K25" s="20"/>
      <c r="L25" s="115"/>
      <c r="M25" s="115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pans="1:27" ht="36.75" customHeight="1" x14ac:dyDescent="0.2">
      <c r="A26" s="116"/>
      <c r="B26" s="116"/>
      <c r="C26" s="116"/>
      <c r="D26" s="116"/>
      <c r="E26" s="116"/>
      <c r="F26" s="116"/>
      <c r="G26" s="20"/>
      <c r="H26" s="116"/>
      <c r="I26" s="116"/>
      <c r="J26" s="116"/>
      <c r="K26" s="116"/>
      <c r="L26" s="115"/>
      <c r="M26" s="115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pans="1:27" ht="24" customHeight="1" x14ac:dyDescent="0.2">
      <c r="A27" s="116"/>
      <c r="B27" s="116"/>
      <c r="C27" s="116"/>
      <c r="D27" s="116"/>
      <c r="E27" s="116"/>
      <c r="F27" s="116"/>
      <c r="G27" s="20"/>
      <c r="H27" s="116"/>
      <c r="I27" s="116"/>
      <c r="J27" s="116"/>
      <c r="K27" s="116"/>
      <c r="L27" s="115"/>
      <c r="M27" s="115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pans="1:27" ht="24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5"/>
      <c r="M28" s="115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pans="1:27" ht="24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5"/>
      <c r="M29" s="115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pans="1:27" ht="24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5"/>
      <c r="M30" s="115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pans="1:27" ht="24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5"/>
      <c r="M31" s="115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pans="1:27" ht="24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5"/>
      <c r="M32" s="115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7" ht="24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5"/>
      <c r="M33" s="115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27" ht="24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17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pans="1:27" ht="24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7"/>
      <c r="M35" s="117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</row>
    <row r="36" spans="1:27" ht="24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117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</row>
    <row r="37" spans="1:27" ht="24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7"/>
      <c r="M37" s="117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</row>
    <row r="38" spans="1:27" ht="24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7"/>
      <c r="M38" s="117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pans="1:27" ht="24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  <c r="M39" s="117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pans="1:27" ht="24" customHeight="1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7"/>
      <c r="M40" s="117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27" ht="24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45"/>
      <c r="M41" s="45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pans="1:27" ht="24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45"/>
      <c r="M42" s="45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pans="1:27" ht="24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20"/>
      <c r="M43" s="20"/>
      <c r="N43" s="20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27" ht="24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20"/>
      <c r="M44" s="20"/>
      <c r="N44" s="20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27" ht="24" customHeight="1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20"/>
      <c r="M45" s="20"/>
      <c r="N45" s="20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pans="1:27" ht="24" customHeight="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20"/>
      <c r="M46" s="20"/>
      <c r="N46" s="20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pans="1:27" ht="24" customHeight="1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20"/>
      <c r="M47" s="20"/>
      <c r="N47" s="20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 ht="24" customHeight="1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20"/>
      <c r="M48" s="20"/>
      <c r="N48" s="20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27" ht="24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20"/>
      <c r="M49" s="20"/>
      <c r="N49" s="20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pans="1:27" ht="24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20"/>
      <c r="M50" s="20"/>
      <c r="N50" s="20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pans="1:27" ht="24" customHeight="1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47"/>
      <c r="M51" s="47"/>
      <c r="N51" s="47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pans="1:27" ht="24" customHeight="1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47"/>
      <c r="M52" s="47"/>
      <c r="N52" s="47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pans="1:27" ht="24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47"/>
      <c r="M53" s="47"/>
      <c r="N53" s="47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27" ht="24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47"/>
      <c r="M54" s="47"/>
      <c r="N54" s="47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pans="1:27" ht="24" customHeigh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47"/>
      <c r="M55" s="47"/>
      <c r="N55" s="47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pans="1:27" ht="24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47"/>
      <c r="M56" s="47"/>
      <c r="N56" s="47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pans="1:27" ht="24" customHeigh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47"/>
      <c r="M57" s="47"/>
      <c r="N57" s="47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pans="1:27" ht="24" customHeight="1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47"/>
      <c r="M58" s="47"/>
      <c r="N58" s="47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27" ht="24" customHeight="1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47"/>
      <c r="M59" s="47"/>
      <c r="N59" s="47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pans="1:27" ht="24" customHeight="1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47"/>
      <c r="M60" s="47"/>
      <c r="N60" s="47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27" ht="24" customHeight="1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47"/>
      <c r="M61" s="47"/>
      <c r="N61" s="47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pans="1:27" ht="24" customHeigh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47"/>
      <c r="M62" s="47"/>
      <c r="N62" s="47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pans="1:27" ht="24" customHeight="1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20"/>
      <c r="M63" s="20"/>
      <c r="N63" s="20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pans="1:27" ht="24" customHeight="1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20"/>
      <c r="M64" s="20"/>
      <c r="N64" s="20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pans="1:27" ht="24" customHeight="1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20"/>
      <c r="M65" s="20"/>
      <c r="N65" s="20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pans="1:27" ht="24" customHeight="1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20"/>
      <c r="M66" s="20"/>
      <c r="N66" s="20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pans="1:27" ht="24" customHeight="1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20"/>
      <c r="M67" s="20"/>
      <c r="N67" s="20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pans="1:27" ht="24" customHeight="1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pans="1:27" ht="24" customHeight="1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 ht="24" customHeight="1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 ht="24" customHeight="1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 ht="24" customHeight="1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 ht="24" customHeight="1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 ht="24" customHeight="1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 ht="24" customHeight="1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 ht="24" customHeight="1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 ht="24" customHeight="1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 ht="24" customHeight="1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 ht="24" customHeight="1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 ht="24" customHeight="1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pans="1:27" ht="24" customHeight="1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27" ht="24" customHeight="1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</row>
    <row r="83" spans="1:27" ht="24" customHeight="1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</row>
    <row r="84" spans="1:27" ht="24" customHeight="1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</row>
    <row r="85" spans="1:27" ht="24" customHeight="1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</row>
    <row r="86" spans="1:27" ht="24" customHeight="1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</row>
    <row r="87" spans="1:27" ht="24" customHeight="1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pans="1:27" ht="24" customHeight="1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</row>
    <row r="89" spans="1:27" ht="24" customHeight="1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</row>
    <row r="90" spans="1:27" ht="24" customHeight="1" x14ac:dyDescent="0.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</row>
    <row r="91" spans="1:27" ht="24" customHeight="1" x14ac:dyDescent="0.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</row>
    <row r="92" spans="1:27" ht="24" customHeigh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</row>
    <row r="93" spans="1:27" ht="24" customHeight="1" x14ac:dyDescent="0.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</row>
    <row r="94" spans="1:27" ht="24" customHeight="1" x14ac:dyDescent="0.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</row>
    <row r="95" spans="1:27" ht="24" customHeight="1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</row>
    <row r="96" spans="1:27" ht="24" customHeight="1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</row>
    <row r="97" spans="1:27" ht="24" customHeight="1" x14ac:dyDescent="0.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</row>
    <row r="98" spans="1:27" ht="24" customHeight="1" x14ac:dyDescent="0.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</row>
    <row r="99" spans="1:27" ht="24" customHeight="1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</row>
    <row r="100" spans="1:27" ht="24" customHeight="1" x14ac:dyDescent="0.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</row>
    <row r="101" spans="1:27" ht="24" customHeight="1" x14ac:dyDescent="0.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ht="24" customHeight="1" x14ac:dyDescent="0.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</row>
    <row r="103" spans="1:27" ht="24" customHeight="1" x14ac:dyDescent="0.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</row>
    <row r="104" spans="1:27" ht="24" customHeight="1" x14ac:dyDescent="0.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</row>
    <row r="105" spans="1:27" ht="24" customHeight="1" x14ac:dyDescent="0.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</row>
    <row r="106" spans="1:27" ht="24" customHeight="1" x14ac:dyDescent="0.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</row>
    <row r="107" spans="1:27" ht="24" customHeight="1" x14ac:dyDescent="0.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</row>
    <row r="108" spans="1:27" ht="24" customHeight="1" x14ac:dyDescent="0.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 ht="24" customHeight="1" x14ac:dyDescent="0.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0" spans="1:27" ht="24" customHeight="1" x14ac:dyDescent="0.2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</row>
    <row r="111" spans="1:27" ht="24" customHeight="1" x14ac:dyDescent="0.2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</row>
    <row r="112" spans="1:27" ht="24" customHeight="1" x14ac:dyDescent="0.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pans="1:27" ht="24" customHeight="1" x14ac:dyDescent="0.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</row>
    <row r="114" spans="1:27" ht="24" customHeight="1" x14ac:dyDescent="0.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</row>
    <row r="115" spans="1:27" ht="24" customHeight="1" x14ac:dyDescent="0.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</row>
    <row r="116" spans="1:27" ht="24" customHeight="1" x14ac:dyDescent="0.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</row>
    <row r="117" spans="1:27" ht="24" customHeight="1" x14ac:dyDescent="0.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</row>
    <row r="118" spans="1:27" ht="24" customHeight="1" x14ac:dyDescent="0.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pans="1:27" ht="24" customHeight="1" x14ac:dyDescent="0.2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</row>
    <row r="120" spans="1:27" ht="24" customHeight="1" x14ac:dyDescent="0.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</row>
    <row r="121" spans="1:27" ht="24" customHeight="1" x14ac:dyDescent="0.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</row>
    <row r="122" spans="1:27" ht="24" customHeight="1" x14ac:dyDescent="0.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</row>
    <row r="123" spans="1:27" ht="24" customHeight="1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</row>
    <row r="124" spans="1:27" ht="24" customHeight="1" x14ac:dyDescent="0.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</row>
    <row r="125" spans="1:27" ht="24" customHeight="1" x14ac:dyDescent="0.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</row>
    <row r="126" spans="1:27" ht="24" customHeight="1" x14ac:dyDescent="0.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</row>
    <row r="127" spans="1:27" ht="24" customHeight="1" x14ac:dyDescent="0.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</row>
    <row r="128" spans="1:27" ht="24" customHeight="1" x14ac:dyDescent="0.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</row>
    <row r="129" spans="1:27" ht="24" customHeight="1" x14ac:dyDescent="0.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</row>
    <row r="130" spans="1:27" ht="24" customHeight="1" x14ac:dyDescent="0.2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</row>
    <row r="131" spans="1:27" ht="24" customHeight="1" x14ac:dyDescent="0.2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</row>
    <row r="132" spans="1:27" ht="24" customHeight="1" x14ac:dyDescent="0.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</row>
    <row r="133" spans="1:27" ht="24" customHeight="1" x14ac:dyDescent="0.2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</row>
    <row r="134" spans="1:27" ht="24" customHeight="1" x14ac:dyDescent="0.2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</row>
    <row r="135" spans="1:27" ht="24" customHeight="1" x14ac:dyDescent="0.2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</row>
    <row r="136" spans="1:27" ht="24" customHeight="1" x14ac:dyDescent="0.2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</row>
    <row r="137" spans="1:27" ht="24" customHeight="1" x14ac:dyDescent="0.2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</row>
    <row r="138" spans="1:27" ht="24" customHeight="1" x14ac:dyDescent="0.2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</row>
    <row r="139" spans="1:27" ht="24" customHeight="1" x14ac:dyDescent="0.2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</row>
    <row r="140" spans="1:27" ht="24" customHeight="1" x14ac:dyDescent="0.2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</row>
    <row r="141" spans="1:27" ht="24" customHeight="1" x14ac:dyDescent="0.2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</row>
    <row r="142" spans="1:27" ht="24" customHeight="1" x14ac:dyDescent="0.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</row>
    <row r="143" spans="1:27" ht="24" customHeight="1" x14ac:dyDescent="0.2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</row>
    <row r="144" spans="1:27" ht="24" customHeight="1" x14ac:dyDescent="0.2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</row>
    <row r="145" spans="1:27" ht="24" customHeight="1" x14ac:dyDescent="0.2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</row>
    <row r="146" spans="1:27" ht="24" customHeight="1" x14ac:dyDescent="0.2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</row>
    <row r="147" spans="1:27" ht="24" customHeight="1" x14ac:dyDescent="0.2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</row>
    <row r="148" spans="1:27" ht="24" customHeight="1" x14ac:dyDescent="0.2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</row>
    <row r="149" spans="1:27" ht="24" customHeight="1" x14ac:dyDescent="0.2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</row>
    <row r="150" spans="1:27" ht="24" customHeight="1" x14ac:dyDescent="0.2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</row>
    <row r="151" spans="1:27" ht="24" customHeight="1" x14ac:dyDescent="0.2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</row>
    <row r="152" spans="1:27" ht="24" customHeight="1" x14ac:dyDescent="0.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</row>
    <row r="153" spans="1:27" ht="24" customHeight="1" x14ac:dyDescent="0.2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</row>
    <row r="154" spans="1:27" ht="24" customHeight="1" x14ac:dyDescent="0.2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</row>
    <row r="155" spans="1:27" ht="24" customHeight="1" x14ac:dyDescent="0.2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</row>
    <row r="156" spans="1:27" ht="24" customHeight="1" x14ac:dyDescent="0.2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</row>
    <row r="157" spans="1:27" ht="24" customHeight="1" x14ac:dyDescent="0.2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</row>
    <row r="158" spans="1:27" ht="24" customHeight="1" x14ac:dyDescent="0.2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</row>
    <row r="159" spans="1:27" ht="24" customHeight="1" x14ac:dyDescent="0.2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</row>
    <row r="160" spans="1:27" ht="24" customHeight="1" x14ac:dyDescent="0.2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</row>
    <row r="161" spans="1:27" ht="24" customHeight="1" x14ac:dyDescent="0.2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</row>
    <row r="162" spans="1:27" ht="24" customHeight="1" x14ac:dyDescent="0.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</row>
    <row r="163" spans="1:27" ht="24" customHeight="1" x14ac:dyDescent="0.2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</row>
    <row r="164" spans="1:27" ht="24" customHeight="1" x14ac:dyDescent="0.2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</row>
    <row r="165" spans="1:27" ht="24" customHeight="1" x14ac:dyDescent="0.2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</row>
    <row r="166" spans="1:27" ht="24" customHeight="1" x14ac:dyDescent="0.2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</row>
    <row r="167" spans="1:27" ht="24" customHeight="1" x14ac:dyDescent="0.2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</row>
    <row r="168" spans="1:27" ht="24" customHeight="1" x14ac:dyDescent="0.2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</row>
    <row r="169" spans="1:27" ht="24" customHeight="1" x14ac:dyDescent="0.2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</row>
    <row r="170" spans="1:27" ht="24" customHeight="1" x14ac:dyDescent="0.2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</row>
    <row r="171" spans="1:27" ht="24" customHeight="1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</row>
    <row r="172" spans="1:27" ht="24" customHeight="1" x14ac:dyDescent="0.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</row>
    <row r="173" spans="1:27" ht="24" customHeight="1" x14ac:dyDescent="0.2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</row>
    <row r="174" spans="1:27" ht="24" customHeight="1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</row>
    <row r="175" spans="1:27" ht="24" customHeight="1" x14ac:dyDescent="0.2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</row>
    <row r="176" spans="1:27" ht="24" customHeight="1" x14ac:dyDescent="0.2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</row>
    <row r="177" spans="1:27" ht="24" customHeight="1" x14ac:dyDescent="0.2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</row>
    <row r="178" spans="1:27" ht="24" customHeight="1" x14ac:dyDescent="0.2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</row>
    <row r="179" spans="1:27" ht="24" customHeight="1" x14ac:dyDescent="0.2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</row>
    <row r="180" spans="1:27" ht="24" customHeight="1" x14ac:dyDescent="0.2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</row>
    <row r="181" spans="1:27" ht="24" customHeight="1" x14ac:dyDescent="0.2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</row>
    <row r="182" spans="1:27" ht="24" customHeight="1" x14ac:dyDescent="0.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</row>
    <row r="183" spans="1:27" ht="24" customHeight="1" x14ac:dyDescent="0.2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</row>
    <row r="184" spans="1:27" ht="24" customHeight="1" x14ac:dyDescent="0.2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</row>
    <row r="185" spans="1:27" ht="24" customHeight="1" x14ac:dyDescent="0.2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</row>
    <row r="186" spans="1:27" ht="24" customHeight="1" x14ac:dyDescent="0.2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</row>
    <row r="187" spans="1:27" ht="24" customHeight="1" x14ac:dyDescent="0.2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</row>
    <row r="188" spans="1:27" ht="24" customHeight="1" x14ac:dyDescent="0.2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</row>
    <row r="189" spans="1:27" ht="24" customHeight="1" x14ac:dyDescent="0.2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</row>
    <row r="190" spans="1:27" ht="24" customHeight="1" x14ac:dyDescent="0.2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</row>
    <row r="191" spans="1:27" ht="24" customHeight="1" x14ac:dyDescent="0.2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</row>
    <row r="192" spans="1:27" ht="24" customHeight="1" x14ac:dyDescent="0.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</row>
    <row r="193" spans="1:27" ht="24" customHeight="1" x14ac:dyDescent="0.2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</row>
    <row r="194" spans="1:27" ht="24" customHeight="1" x14ac:dyDescent="0.2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</row>
    <row r="195" spans="1:27" ht="24" customHeight="1" x14ac:dyDescent="0.2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</row>
    <row r="196" spans="1:27" ht="24" customHeight="1" x14ac:dyDescent="0.2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</row>
    <row r="197" spans="1:27" ht="24" customHeight="1" x14ac:dyDescent="0.2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</row>
    <row r="198" spans="1:27" ht="24" customHeight="1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</row>
    <row r="199" spans="1:27" ht="15.75" customHeight="1" x14ac:dyDescent="0.2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</row>
    <row r="200" spans="1:27" ht="15.75" customHeight="1" x14ac:dyDescent="0.2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</row>
    <row r="201" spans="1:27" ht="15.75" customHeight="1" x14ac:dyDescent="0.2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</row>
    <row r="202" spans="1:27" ht="15.75" customHeight="1" x14ac:dyDescent="0.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</row>
    <row r="203" spans="1:27" ht="15.75" customHeight="1" x14ac:dyDescent="0.2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</row>
    <row r="204" spans="1:27" ht="15.75" customHeight="1" x14ac:dyDescent="0.2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</row>
    <row r="205" spans="1:27" ht="15.75" customHeight="1" x14ac:dyDescent="0.2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</row>
    <row r="206" spans="1:27" ht="15.75" customHeight="1" x14ac:dyDescent="0.2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</row>
    <row r="207" spans="1:27" ht="15.75" customHeight="1" x14ac:dyDescent="0.2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</row>
    <row r="208" spans="1:27" ht="15.75" customHeight="1" x14ac:dyDescent="0.2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</row>
    <row r="209" spans="1:27" ht="15.75" customHeight="1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</row>
    <row r="210" spans="1:27" ht="15.75" customHeight="1" x14ac:dyDescent="0.2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</row>
    <row r="211" spans="1:27" ht="15.75" customHeight="1" x14ac:dyDescent="0.2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</row>
    <row r="212" spans="1:27" ht="15.75" customHeight="1" x14ac:dyDescent="0.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</row>
    <row r="213" spans="1:27" ht="15.75" customHeight="1" x14ac:dyDescent="0.2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</row>
    <row r="214" spans="1:27" ht="15.75" customHeight="1" x14ac:dyDescent="0.2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</row>
    <row r="215" spans="1:27" ht="15.75" customHeight="1" x14ac:dyDescent="0.2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</row>
    <row r="216" spans="1:27" ht="15.75" customHeight="1" x14ac:dyDescent="0.2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</row>
    <row r="217" spans="1:27" ht="15.75" customHeight="1" x14ac:dyDescent="0.2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</row>
    <row r="218" spans="1:27" ht="15.75" customHeight="1" x14ac:dyDescent="0.2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</row>
    <row r="219" spans="1:27" ht="15.75" customHeight="1" x14ac:dyDescent="0.2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</row>
    <row r="220" spans="1:27" ht="15.75" customHeight="1" x14ac:dyDescent="0.2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</row>
    <row r="221" spans="1:27" ht="15.75" customHeight="1" x14ac:dyDescent="0.2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</row>
    <row r="222" spans="1:27" ht="15.75" customHeight="1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</row>
    <row r="223" spans="1:27" ht="15.75" customHeight="1" x14ac:dyDescent="0.2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</row>
    <row r="224" spans="1:27" ht="15.75" customHeight="1" x14ac:dyDescent="0.2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</row>
    <row r="225" spans="1:27" ht="15.75" customHeight="1" x14ac:dyDescent="0.2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</row>
    <row r="226" spans="1:27" ht="15.75" customHeight="1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</row>
    <row r="227" spans="1:27" ht="15.75" customHeight="1" x14ac:dyDescent="0.2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</row>
    <row r="228" spans="1:27" ht="15.75" customHeight="1" x14ac:dyDescent="0.2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</row>
    <row r="229" spans="1:27" ht="15.75" customHeight="1" x14ac:dyDescent="0.2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</row>
    <row r="230" spans="1:27" ht="15.75" customHeight="1" x14ac:dyDescent="0.2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</row>
    <row r="231" spans="1:27" ht="15.75" customHeight="1" x14ac:dyDescent="0.2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</row>
    <row r="232" spans="1:27" ht="15.75" customHeight="1" x14ac:dyDescent="0.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</row>
    <row r="233" spans="1:27" ht="15.75" customHeight="1" x14ac:dyDescent="0.2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</row>
    <row r="234" spans="1:27" ht="15.75" customHeight="1" x14ac:dyDescent="0.2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</row>
    <row r="235" spans="1:27" ht="15.75" customHeight="1" x14ac:dyDescent="0.2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</row>
    <row r="236" spans="1:27" ht="15.75" customHeight="1" x14ac:dyDescent="0.2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</row>
    <row r="237" spans="1:27" ht="15.75" customHeight="1" x14ac:dyDescent="0.2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</row>
    <row r="238" spans="1:27" ht="15.75" customHeight="1" x14ac:dyDescent="0.2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</row>
    <row r="239" spans="1:27" ht="15.75" customHeight="1" x14ac:dyDescent="0.2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</row>
    <row r="240" spans="1:27" ht="15.75" customHeight="1" x14ac:dyDescent="0.2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</row>
    <row r="241" spans="1:27" ht="15.75" customHeight="1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</row>
    <row r="242" spans="1:27" ht="15.75" customHeight="1" x14ac:dyDescent="0.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</row>
    <row r="243" spans="1:27" ht="15.75" customHeight="1" x14ac:dyDescent="0.2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</row>
    <row r="244" spans="1:27" ht="15.75" customHeight="1" x14ac:dyDescent="0.2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</row>
    <row r="245" spans="1:27" ht="15.75" customHeight="1" x14ac:dyDescent="0.2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</row>
    <row r="246" spans="1:27" ht="15.75" customHeight="1" x14ac:dyDescent="0.2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</row>
    <row r="247" spans="1:27" ht="15.75" customHeight="1" x14ac:dyDescent="0.2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</row>
    <row r="248" spans="1:27" ht="15.75" customHeight="1" x14ac:dyDescent="0.2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</row>
    <row r="249" spans="1:27" ht="15.75" customHeight="1" x14ac:dyDescent="0.2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</row>
    <row r="250" spans="1:27" ht="15.75" customHeight="1" x14ac:dyDescent="0.2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</row>
    <row r="251" spans="1:27" ht="15.75" customHeight="1" x14ac:dyDescent="0.2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</row>
    <row r="252" spans="1:27" ht="15.75" customHeight="1" x14ac:dyDescent="0.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</row>
    <row r="253" spans="1:27" ht="15.75" customHeight="1" x14ac:dyDescent="0.2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</row>
    <row r="254" spans="1:27" ht="15.75" customHeight="1" x14ac:dyDescent="0.2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</row>
    <row r="255" spans="1:27" ht="15.75" customHeight="1" x14ac:dyDescent="0.2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</row>
    <row r="256" spans="1:27" ht="15.75" customHeight="1" x14ac:dyDescent="0.2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</row>
    <row r="257" spans="1:27" ht="15.75" customHeight="1" x14ac:dyDescent="0.2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</row>
    <row r="258" spans="1:27" ht="15.75" customHeight="1" x14ac:dyDescent="0.2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</row>
    <row r="259" spans="1:27" ht="15.75" customHeight="1" x14ac:dyDescent="0.2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</row>
    <row r="260" spans="1:27" ht="15.75" customHeight="1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</row>
    <row r="261" spans="1:27" ht="15.75" customHeight="1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</row>
    <row r="262" spans="1:27" ht="15.75" customHeight="1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</row>
    <row r="263" spans="1:27" ht="15.75" customHeight="1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</row>
    <row r="264" spans="1:27" ht="15.75" customHeight="1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</row>
    <row r="265" spans="1:27" ht="15.75" customHeight="1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</row>
    <row r="266" spans="1:27" ht="15.75" customHeight="1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</row>
    <row r="267" spans="1:27" ht="15.75" customHeight="1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</row>
    <row r="268" spans="1:27" ht="15.75" customHeight="1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</row>
    <row r="269" spans="1:27" ht="15.75" customHeight="1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</row>
    <row r="270" spans="1:27" ht="15.75" customHeight="1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</row>
    <row r="271" spans="1:27" ht="15.75" customHeight="1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</row>
    <row r="272" spans="1:27" ht="15.75" customHeight="1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</row>
    <row r="273" spans="1:27" ht="15.75" customHeight="1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</row>
    <row r="274" spans="1:27" ht="15.75" customHeight="1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</row>
    <row r="275" spans="1:27" ht="15.75" customHeight="1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</row>
    <row r="276" spans="1:27" ht="15.75" customHeight="1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</row>
    <row r="277" spans="1:27" ht="15.75" customHeight="1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</row>
    <row r="278" spans="1:27" ht="15.75" customHeight="1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</row>
    <row r="279" spans="1:27" ht="15.75" customHeight="1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</row>
    <row r="280" spans="1:27" ht="15.75" customHeight="1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</row>
    <row r="281" spans="1:27" ht="15.75" customHeight="1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</row>
    <row r="282" spans="1:27" ht="15.75" customHeight="1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</row>
    <row r="283" spans="1:27" ht="15.75" customHeight="1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</row>
    <row r="284" spans="1:27" ht="15.75" customHeight="1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</row>
    <row r="285" spans="1:27" ht="15.75" customHeight="1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</row>
    <row r="286" spans="1:27" ht="15.75" customHeight="1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</row>
    <row r="287" spans="1:27" ht="15.75" customHeight="1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</row>
    <row r="288" spans="1:27" ht="15.75" customHeight="1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</row>
    <row r="289" spans="1:27" ht="15.75" customHeight="1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</row>
    <row r="290" spans="1:27" ht="15.75" customHeight="1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</row>
    <row r="291" spans="1:27" ht="15.75" customHeight="1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</row>
    <row r="292" spans="1:27" ht="15.75" customHeight="1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</row>
    <row r="293" spans="1:27" ht="15.75" customHeight="1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</row>
    <row r="294" spans="1:27" ht="15.75" customHeight="1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</row>
    <row r="295" spans="1:27" ht="15.75" customHeight="1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</row>
    <row r="296" spans="1:27" ht="15.75" customHeight="1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</row>
    <row r="297" spans="1:27" ht="15.75" customHeight="1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</row>
    <row r="298" spans="1:27" ht="15.75" customHeight="1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</row>
    <row r="299" spans="1:27" ht="15.75" customHeight="1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</row>
    <row r="300" spans="1:27" ht="15.75" customHeight="1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</row>
    <row r="301" spans="1:27" ht="15.75" customHeight="1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</row>
    <row r="302" spans="1:27" ht="15.75" customHeight="1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</row>
    <row r="303" spans="1:27" ht="15.75" customHeight="1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</row>
    <row r="304" spans="1:27" ht="15.75" customHeight="1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</row>
    <row r="305" spans="1:27" ht="15.75" customHeight="1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</row>
    <row r="306" spans="1:27" ht="15.75" customHeight="1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</row>
    <row r="307" spans="1:27" ht="15.75" customHeight="1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</row>
    <row r="308" spans="1:27" ht="15.75" customHeight="1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</row>
    <row r="309" spans="1:27" ht="15.75" customHeight="1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</row>
    <row r="310" spans="1:27" ht="15.75" customHeight="1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</row>
    <row r="311" spans="1:27" ht="15.75" customHeight="1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</row>
    <row r="312" spans="1:27" ht="15.75" customHeight="1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</row>
    <row r="313" spans="1:27" ht="15.75" customHeigh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</row>
    <row r="314" spans="1:27" ht="15.75" customHeight="1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</row>
    <row r="315" spans="1:27" ht="15.75" customHeight="1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</row>
    <row r="316" spans="1:27" ht="15.75" customHeight="1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</row>
    <row r="317" spans="1:27" ht="15.75" customHeight="1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</row>
    <row r="318" spans="1:27" ht="15.75" customHeight="1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</row>
    <row r="319" spans="1:27" ht="15.75" customHeight="1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</row>
    <row r="320" spans="1:27" ht="15.75" customHeight="1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</row>
    <row r="321" spans="1:27" ht="15.75" customHeight="1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</row>
    <row r="322" spans="1:27" ht="15.75" customHeight="1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</row>
    <row r="323" spans="1:27" ht="15.75" customHeight="1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</row>
    <row r="324" spans="1:27" ht="15.75" customHeight="1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</row>
    <row r="325" spans="1:27" ht="15.75" customHeight="1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</row>
    <row r="326" spans="1:27" ht="15.75" customHeight="1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</row>
    <row r="327" spans="1:27" ht="15.75" customHeight="1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</row>
    <row r="328" spans="1:27" ht="15.75" customHeight="1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</row>
    <row r="329" spans="1:27" ht="15.75" customHeight="1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</row>
    <row r="330" spans="1:27" ht="15.75" customHeight="1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</row>
    <row r="331" spans="1:27" ht="15.75" customHeight="1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</row>
    <row r="332" spans="1:27" ht="15.75" customHeight="1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</row>
    <row r="333" spans="1:27" ht="15.75" customHeight="1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</row>
    <row r="334" spans="1:27" ht="15.75" customHeight="1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</row>
    <row r="335" spans="1:27" ht="15.75" customHeight="1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</row>
    <row r="336" spans="1:27" ht="15.75" customHeight="1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</row>
    <row r="337" spans="1:27" ht="15.75" customHeight="1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</row>
    <row r="338" spans="1:27" ht="15.75" customHeight="1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</row>
    <row r="339" spans="1:27" ht="15.75" customHeight="1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</row>
    <row r="340" spans="1:27" ht="15.75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</row>
    <row r="341" spans="1:27" ht="15.75" customHeight="1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</row>
    <row r="342" spans="1:27" ht="15.75" customHeight="1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</row>
    <row r="343" spans="1:27" ht="15.75" customHeight="1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</row>
    <row r="344" spans="1:27" ht="15.75" customHeight="1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</row>
    <row r="345" spans="1:27" ht="15.75" customHeight="1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</row>
    <row r="346" spans="1:27" ht="15.75" customHeight="1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</row>
    <row r="347" spans="1:27" ht="15.75" customHeight="1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</row>
    <row r="348" spans="1:27" ht="15.75" customHeight="1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</row>
    <row r="349" spans="1:27" ht="15.75" customHeight="1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</row>
    <row r="350" spans="1:27" ht="15.75" customHeight="1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</row>
    <row r="351" spans="1:27" ht="15.75" customHeight="1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</row>
    <row r="352" spans="1:27" ht="15.75" customHeight="1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</row>
    <row r="353" spans="1:27" ht="15.75" customHeight="1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</row>
    <row r="354" spans="1:27" ht="15.75" customHeight="1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</row>
    <row r="355" spans="1:27" ht="15.75" customHeight="1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</row>
    <row r="356" spans="1:27" ht="15.75" customHeight="1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</row>
    <row r="357" spans="1:27" ht="15.75" customHeight="1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</row>
    <row r="358" spans="1:27" ht="15.75" customHeight="1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</row>
    <row r="359" spans="1:27" ht="15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</row>
    <row r="360" spans="1:27" ht="15.75" customHeight="1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</row>
    <row r="361" spans="1:27" ht="15.75" customHeight="1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</row>
    <row r="362" spans="1:27" ht="15.75" customHeight="1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</row>
    <row r="363" spans="1:27" ht="15.75" customHeight="1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</row>
    <row r="364" spans="1:27" ht="15.75" customHeight="1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</row>
    <row r="365" spans="1:27" ht="15.75" customHeight="1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</row>
    <row r="366" spans="1:27" ht="15.75" customHeight="1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</row>
    <row r="367" spans="1:27" ht="15.75" customHeight="1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</row>
    <row r="368" spans="1:27" ht="15.75" customHeight="1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</row>
    <row r="369" spans="1:27" ht="15.75" customHeight="1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</row>
    <row r="370" spans="1:27" ht="15.75" customHeight="1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</row>
    <row r="371" spans="1:27" ht="15.75" customHeight="1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</row>
    <row r="372" spans="1:27" ht="15.75" customHeight="1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</row>
    <row r="373" spans="1:27" ht="15.75" customHeight="1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</row>
    <row r="374" spans="1:27" ht="15.75" customHeight="1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</row>
    <row r="375" spans="1:27" ht="15.75" customHeight="1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</row>
    <row r="376" spans="1:27" ht="15.75" customHeight="1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</row>
    <row r="377" spans="1:27" ht="15.75" customHeight="1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</row>
    <row r="378" spans="1:27" ht="15.75" customHeight="1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</row>
    <row r="379" spans="1:27" ht="15.75" customHeight="1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</row>
    <row r="380" spans="1:27" ht="15.75" customHeight="1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</row>
    <row r="381" spans="1:27" ht="15.75" customHeight="1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</row>
    <row r="382" spans="1:27" ht="15.75" customHeight="1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</row>
    <row r="383" spans="1:27" ht="15.75" customHeight="1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</row>
    <row r="384" spans="1:27" ht="15.75" customHeight="1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</row>
    <row r="385" spans="1:27" ht="15.75" customHeight="1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</row>
    <row r="386" spans="1:27" ht="15.75" customHeight="1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</row>
    <row r="387" spans="1:27" ht="15.75" customHeight="1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</row>
    <row r="388" spans="1:27" ht="15.75" customHeight="1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</row>
    <row r="389" spans="1:27" ht="15.75" customHeight="1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</row>
    <row r="390" spans="1:27" ht="15.75" customHeight="1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</row>
    <row r="391" spans="1:27" ht="15.75" customHeight="1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</row>
    <row r="392" spans="1:27" ht="15.75" customHeight="1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</row>
    <row r="393" spans="1:27" ht="15.75" customHeight="1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</row>
    <row r="394" spans="1:27" ht="15.75" customHeight="1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</row>
    <row r="395" spans="1:27" ht="15.75" customHeight="1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</row>
    <row r="396" spans="1:27" ht="15.75" customHeight="1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</row>
    <row r="397" spans="1:27" ht="15.75" customHeight="1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</row>
    <row r="398" spans="1:27" ht="15.75" customHeight="1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</row>
    <row r="399" spans="1:27" ht="15.75" customHeight="1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</row>
    <row r="400" spans="1:27" ht="15.75" customHeight="1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</row>
    <row r="401" spans="1:27" ht="15.75" customHeight="1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</row>
    <row r="402" spans="1:27" ht="15.75" customHeight="1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</row>
    <row r="403" spans="1:27" ht="15.75" customHeight="1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</row>
    <row r="404" spans="1:27" ht="15.75" customHeight="1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</row>
    <row r="405" spans="1:27" ht="15.75" customHeight="1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</row>
    <row r="406" spans="1:27" ht="15.75" customHeight="1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</row>
    <row r="407" spans="1:27" ht="15.75" customHeight="1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</row>
    <row r="408" spans="1:27" ht="15.75" customHeight="1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</row>
    <row r="409" spans="1:27" ht="15.75" customHeight="1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</row>
    <row r="410" spans="1:27" ht="15.75" customHeight="1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</row>
    <row r="411" spans="1:27" ht="15.75" customHeight="1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</row>
    <row r="412" spans="1:27" ht="15.75" customHeight="1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</row>
    <row r="413" spans="1:27" ht="15.75" customHeigh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</row>
    <row r="414" spans="1:27" ht="15.75" customHeight="1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</row>
    <row r="415" spans="1:27" ht="15.75" customHeight="1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</row>
    <row r="416" spans="1:27" ht="15.75" customHeight="1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</row>
    <row r="417" spans="1:27" ht="15.75" customHeight="1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</row>
    <row r="418" spans="1:27" ht="15.75" customHeight="1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</row>
    <row r="419" spans="1:27" ht="15.75" customHeight="1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</row>
    <row r="420" spans="1:27" ht="15.75" customHeight="1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</row>
    <row r="421" spans="1:27" ht="15.75" customHeight="1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</row>
    <row r="422" spans="1:27" ht="15.75" customHeight="1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</row>
    <row r="423" spans="1:27" ht="15.75" customHeight="1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</row>
    <row r="424" spans="1:27" ht="15.75" customHeight="1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</row>
    <row r="425" spans="1:27" ht="15.75" customHeight="1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</row>
    <row r="426" spans="1:27" ht="15.75" customHeight="1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</row>
    <row r="427" spans="1:27" ht="15.75" customHeight="1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</row>
    <row r="428" spans="1:27" ht="15.75" customHeight="1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</row>
    <row r="429" spans="1:27" ht="15.75" customHeight="1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</row>
    <row r="430" spans="1:27" ht="15.75" customHeight="1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</row>
    <row r="431" spans="1:27" ht="15.75" customHeight="1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</row>
    <row r="432" spans="1:27" ht="15.75" customHeight="1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</row>
    <row r="433" spans="1:27" ht="15.75" customHeight="1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</row>
    <row r="434" spans="1:27" ht="15.75" customHeight="1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</row>
    <row r="435" spans="1:27" ht="15.75" customHeight="1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</row>
    <row r="436" spans="1:27" ht="15.75" customHeight="1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</row>
    <row r="437" spans="1:27" ht="15.75" customHeight="1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</row>
    <row r="438" spans="1:27" ht="15.75" customHeight="1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</row>
    <row r="439" spans="1:27" ht="15.75" customHeight="1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</row>
    <row r="440" spans="1:27" ht="15.75" customHeight="1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</row>
    <row r="441" spans="1:27" ht="15.75" customHeight="1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</row>
    <row r="442" spans="1:27" ht="15.75" customHeight="1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</row>
    <row r="443" spans="1:27" ht="15.75" customHeight="1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</row>
    <row r="444" spans="1:27" ht="15.75" customHeight="1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</row>
    <row r="445" spans="1:27" ht="15.75" customHeight="1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</row>
    <row r="446" spans="1:27" ht="15.75" customHeight="1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</row>
    <row r="447" spans="1:27" ht="15.75" customHeight="1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</row>
    <row r="448" spans="1:27" ht="15.75" customHeight="1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</row>
    <row r="449" spans="1:27" ht="15.75" customHeight="1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</row>
    <row r="450" spans="1:27" ht="15.75" customHeight="1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</row>
    <row r="451" spans="1:27" ht="15.75" customHeight="1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</row>
    <row r="452" spans="1:27" ht="15.75" customHeight="1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</row>
    <row r="453" spans="1:27" ht="15.75" customHeight="1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</row>
    <row r="454" spans="1:27" ht="15.75" customHeight="1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</row>
    <row r="455" spans="1:27" ht="15.75" customHeight="1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</row>
    <row r="456" spans="1:27" ht="15.75" customHeight="1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</row>
    <row r="457" spans="1:27" ht="15.75" customHeight="1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</row>
    <row r="458" spans="1:27" ht="15.75" customHeight="1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</row>
    <row r="459" spans="1:27" ht="15.75" customHeigh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</row>
    <row r="460" spans="1:27" ht="15.75" customHeight="1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</row>
    <row r="461" spans="1:27" ht="15.75" customHeight="1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</row>
    <row r="462" spans="1:27" ht="15.75" customHeight="1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</row>
    <row r="463" spans="1:27" ht="15.75" customHeight="1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</row>
    <row r="464" spans="1:27" ht="15.75" customHeight="1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</row>
    <row r="465" spans="1:27" ht="15.75" customHeight="1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</row>
    <row r="466" spans="1:27" ht="15.75" customHeight="1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</row>
    <row r="467" spans="1:27" ht="15.75" customHeight="1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</row>
    <row r="468" spans="1:27" ht="15.75" customHeight="1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</row>
    <row r="469" spans="1:27" ht="15.75" customHeight="1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</row>
    <row r="470" spans="1:27" ht="15.75" customHeight="1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</row>
    <row r="471" spans="1:27" ht="15.75" customHeight="1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</row>
    <row r="472" spans="1:27" ht="15.75" customHeight="1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</row>
    <row r="473" spans="1:27" ht="15.75" customHeight="1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</row>
    <row r="474" spans="1:27" ht="15.75" customHeight="1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</row>
    <row r="475" spans="1:27" ht="15.75" customHeight="1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</row>
    <row r="476" spans="1:27" ht="15.75" customHeight="1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</row>
    <row r="477" spans="1:27" ht="15.75" customHeight="1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</row>
    <row r="478" spans="1:27" ht="15.75" customHeight="1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</row>
    <row r="479" spans="1:27" ht="15.75" customHeight="1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</row>
    <row r="480" spans="1:27" ht="15.75" customHeight="1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</row>
    <row r="481" spans="1:27" ht="15.75" customHeight="1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</row>
    <row r="482" spans="1:27" ht="15.75" customHeight="1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</row>
    <row r="483" spans="1:27" ht="15.75" customHeight="1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</row>
    <row r="484" spans="1:27" ht="15.75" customHeight="1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</row>
    <row r="485" spans="1:27" ht="15.75" customHeight="1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</row>
    <row r="486" spans="1:27" ht="15.75" customHeight="1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</row>
    <row r="487" spans="1:27" ht="15.75" customHeight="1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</row>
    <row r="488" spans="1:27" ht="15.75" customHeight="1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</row>
    <row r="489" spans="1:27" ht="15.75" customHeight="1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</row>
    <row r="490" spans="1:27" ht="15.75" customHeight="1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</row>
    <row r="491" spans="1:27" ht="15.75" customHeight="1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</row>
    <row r="492" spans="1:27" ht="15.75" customHeight="1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</row>
    <row r="493" spans="1:27" ht="15.75" customHeight="1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</row>
    <row r="494" spans="1:27" ht="15.75" customHeight="1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</row>
    <row r="495" spans="1:27" ht="15.75" customHeight="1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</row>
    <row r="496" spans="1:27" ht="15.75" customHeight="1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</row>
    <row r="497" spans="1:27" ht="15.75" customHeight="1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</row>
    <row r="498" spans="1:27" ht="15.75" customHeight="1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</row>
    <row r="499" spans="1:27" ht="15.75" customHeight="1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</row>
    <row r="500" spans="1:27" ht="15.75" customHeight="1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</row>
    <row r="501" spans="1:27" ht="15.75" customHeight="1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</row>
    <row r="502" spans="1:27" ht="15.75" customHeight="1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</row>
    <row r="503" spans="1:27" ht="15.75" customHeight="1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</row>
    <row r="504" spans="1:27" ht="15.75" customHeight="1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</row>
    <row r="505" spans="1:27" ht="15.75" customHeigh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</row>
    <row r="506" spans="1:27" ht="15.75" customHeight="1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</row>
    <row r="507" spans="1:27" ht="15.75" customHeight="1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</row>
    <row r="508" spans="1:27" ht="15.75" customHeight="1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</row>
    <row r="509" spans="1:27" ht="15.75" customHeight="1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</row>
    <row r="510" spans="1:27" ht="15.75" customHeight="1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</row>
    <row r="511" spans="1:27" ht="15.75" customHeight="1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</row>
    <row r="512" spans="1:27" ht="15.75" customHeight="1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</row>
    <row r="513" spans="1:27" ht="15.75" customHeight="1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</row>
    <row r="514" spans="1:27" ht="15.75" customHeight="1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</row>
    <row r="515" spans="1:27" ht="15.75" customHeight="1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</row>
    <row r="516" spans="1:27" ht="15.75" customHeight="1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</row>
    <row r="517" spans="1:27" ht="15.75" customHeight="1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</row>
    <row r="518" spans="1:27" ht="15.75" customHeight="1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</row>
    <row r="519" spans="1:27" ht="15.75" customHeight="1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</row>
    <row r="520" spans="1:27" ht="15.75" customHeight="1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</row>
    <row r="521" spans="1:27" ht="15.75" customHeight="1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</row>
    <row r="522" spans="1:27" ht="15.75" customHeight="1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</row>
    <row r="523" spans="1:27" ht="15.75" customHeight="1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</row>
    <row r="524" spans="1:27" ht="15.75" customHeight="1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</row>
    <row r="525" spans="1:27" ht="15.75" customHeight="1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</row>
    <row r="526" spans="1:27" ht="15.75" customHeight="1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</row>
    <row r="527" spans="1:27" ht="15.75" customHeight="1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</row>
    <row r="528" spans="1:27" ht="15.75" customHeight="1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</row>
    <row r="529" spans="1:27" ht="15.75" customHeight="1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</row>
    <row r="530" spans="1:27" ht="15.75" customHeight="1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</row>
    <row r="531" spans="1:27" ht="15.75" customHeight="1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</row>
    <row r="532" spans="1:27" ht="15.75" customHeight="1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</row>
    <row r="533" spans="1:27" ht="15.75" customHeight="1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</row>
    <row r="534" spans="1:27" ht="15.75" customHeight="1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 ht="15.75" customHeight="1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</row>
    <row r="536" spans="1:27" ht="15.75" customHeight="1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</row>
    <row r="537" spans="1:27" ht="15.75" customHeight="1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 ht="15.75" customHeight="1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</row>
    <row r="539" spans="1:27" ht="15.75" customHeight="1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</row>
    <row r="540" spans="1:27" ht="15.75" customHeight="1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</row>
    <row r="541" spans="1:27" ht="15.75" customHeight="1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</row>
    <row r="542" spans="1:27" ht="15.75" customHeight="1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</row>
    <row r="543" spans="1:27" ht="15.75" customHeight="1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1:27" ht="15.75" customHeight="1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1:27" ht="15.75" customHeight="1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1:27" ht="15.75" customHeight="1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</row>
    <row r="547" spans="1:27" ht="15.75" customHeight="1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</row>
    <row r="548" spans="1:27" ht="15.75" customHeight="1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</row>
    <row r="549" spans="1:27" ht="15.75" customHeight="1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</row>
    <row r="550" spans="1:27" ht="15.75" customHeight="1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</row>
    <row r="551" spans="1:27" ht="15.75" customHeight="1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</row>
    <row r="552" spans="1:27" ht="15.75" customHeight="1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</row>
    <row r="553" spans="1:27" ht="15.75" customHeight="1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</row>
    <row r="554" spans="1:27" ht="15.75" customHeight="1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</row>
    <row r="555" spans="1:27" ht="15.75" customHeight="1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</row>
    <row r="556" spans="1:27" ht="15.75" customHeight="1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</row>
    <row r="557" spans="1:27" ht="15.75" customHeight="1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</row>
    <row r="558" spans="1:27" ht="15.75" customHeight="1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</row>
    <row r="559" spans="1:27" ht="15.75" customHeight="1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</row>
    <row r="560" spans="1:27" ht="15.75" customHeight="1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</row>
    <row r="561" spans="1:27" ht="15.75" customHeight="1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</row>
    <row r="562" spans="1:27" ht="15.75" customHeight="1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</row>
    <row r="563" spans="1:27" ht="15.75" customHeight="1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</row>
    <row r="564" spans="1:27" ht="15.75" customHeight="1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</row>
    <row r="565" spans="1:27" ht="15.75" customHeight="1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</row>
    <row r="566" spans="1:27" ht="15.75" customHeight="1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</row>
    <row r="567" spans="1:27" ht="15.75" customHeight="1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</row>
    <row r="568" spans="1:27" ht="15.75" customHeight="1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</row>
    <row r="569" spans="1:27" ht="15.75" customHeight="1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</row>
    <row r="570" spans="1:27" ht="15.75" customHeight="1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</row>
    <row r="571" spans="1:27" ht="15.75" customHeight="1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</row>
    <row r="572" spans="1:27" ht="15.75" customHeight="1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</row>
    <row r="573" spans="1:27" ht="15.75" customHeight="1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</row>
    <row r="574" spans="1:27" ht="15.75" customHeight="1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</row>
    <row r="575" spans="1:27" ht="15.75" customHeight="1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</row>
    <row r="576" spans="1:27" ht="15.75" customHeight="1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</row>
    <row r="577" spans="1:27" ht="15.75" customHeight="1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</row>
    <row r="578" spans="1:27" ht="15.75" customHeight="1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</row>
    <row r="579" spans="1:27" ht="15.75" customHeight="1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</row>
    <row r="580" spans="1:27" ht="15.75" customHeight="1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</row>
    <row r="581" spans="1:27" ht="15.75" customHeight="1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</row>
    <row r="582" spans="1:27" ht="15.75" customHeight="1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</row>
    <row r="583" spans="1:27" ht="15.75" customHeight="1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</row>
    <row r="584" spans="1:27" ht="15.75" customHeight="1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</row>
    <row r="585" spans="1:27" ht="15.75" customHeight="1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</row>
    <row r="586" spans="1:27" ht="15.75" customHeight="1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</row>
    <row r="587" spans="1:27" ht="15.75" customHeight="1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</row>
    <row r="588" spans="1:27" ht="15.75" customHeight="1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</row>
    <row r="589" spans="1:27" ht="15.75" customHeight="1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</row>
    <row r="590" spans="1:27" ht="15.75" customHeight="1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</row>
    <row r="591" spans="1:27" ht="15.75" customHeight="1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</row>
    <row r="592" spans="1:27" ht="15.75" customHeight="1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</row>
    <row r="593" spans="1:27" ht="15.75" customHeight="1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</row>
    <row r="594" spans="1:27" ht="15.75" customHeight="1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</row>
    <row r="595" spans="1:27" ht="15.75" customHeight="1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</row>
    <row r="596" spans="1:27" ht="15.75" customHeight="1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</row>
    <row r="597" spans="1:27" ht="15.75" customHeight="1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</row>
    <row r="598" spans="1:27" ht="15.75" customHeigh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</row>
    <row r="599" spans="1:27" ht="15.75" customHeight="1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</row>
    <row r="600" spans="1:27" ht="15.75" customHeight="1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</row>
    <row r="601" spans="1:27" ht="15.75" customHeight="1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</row>
    <row r="602" spans="1:27" ht="15.75" customHeight="1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</row>
    <row r="603" spans="1:27" ht="15.75" customHeight="1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</row>
    <row r="604" spans="1:27" ht="15.75" customHeight="1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</row>
    <row r="605" spans="1:27" ht="15.75" customHeight="1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</row>
    <row r="606" spans="1:27" ht="15.75" customHeight="1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</row>
    <row r="607" spans="1:27" ht="15.75" customHeight="1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</row>
    <row r="608" spans="1:27" ht="15.75" customHeight="1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</row>
    <row r="609" spans="1:27" ht="15.75" customHeight="1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</row>
    <row r="610" spans="1:27" ht="15.75" customHeight="1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</row>
    <row r="611" spans="1:27" ht="15.75" customHeight="1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</row>
    <row r="612" spans="1:27" ht="15.75" customHeight="1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</row>
    <row r="613" spans="1:27" ht="15.75" customHeight="1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</row>
    <row r="614" spans="1:27" ht="15.75" customHeight="1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</row>
    <row r="615" spans="1:27" ht="15.75" customHeight="1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</row>
    <row r="616" spans="1:27" ht="15.75" customHeight="1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</row>
    <row r="617" spans="1:27" ht="15.75" customHeight="1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</row>
    <row r="618" spans="1:27" ht="15.75" customHeight="1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</row>
    <row r="619" spans="1:27" ht="15.75" customHeight="1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</row>
    <row r="620" spans="1:27" ht="15.75" customHeight="1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</row>
    <row r="621" spans="1:27" ht="15.75" customHeight="1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</row>
    <row r="622" spans="1:27" ht="15.75" customHeight="1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</row>
    <row r="623" spans="1:27" ht="15.75" customHeight="1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</row>
    <row r="624" spans="1:27" ht="15.75" customHeight="1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</row>
    <row r="625" spans="1:27" ht="15.75" customHeight="1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</row>
    <row r="626" spans="1:27" ht="15.75" customHeight="1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</row>
    <row r="627" spans="1:27" ht="15.75" customHeight="1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</row>
    <row r="628" spans="1:27" ht="15.75" customHeight="1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</row>
    <row r="629" spans="1:27" ht="15.75" customHeight="1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</row>
    <row r="630" spans="1:27" ht="15.75" customHeight="1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</row>
    <row r="631" spans="1:27" ht="15.75" customHeight="1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</row>
    <row r="632" spans="1:27" ht="15.75" customHeight="1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</row>
    <row r="633" spans="1:27" ht="15.75" customHeight="1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</row>
    <row r="634" spans="1:27" ht="15.75" customHeight="1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</row>
    <row r="635" spans="1:27" ht="15.75" customHeight="1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</row>
    <row r="636" spans="1:27" ht="15.75" customHeight="1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</row>
    <row r="637" spans="1:27" ht="15.75" customHeight="1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</row>
    <row r="638" spans="1:27" ht="15.75" customHeight="1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</row>
    <row r="639" spans="1:27" ht="15.75" customHeight="1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</row>
    <row r="640" spans="1:27" ht="15.75" customHeight="1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</row>
    <row r="641" spans="1:27" ht="15.75" customHeight="1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</row>
    <row r="642" spans="1:27" ht="15.75" customHeight="1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</row>
    <row r="643" spans="1:27" ht="15.75" customHeight="1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</row>
    <row r="644" spans="1:27" ht="15.75" customHeight="1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</row>
    <row r="645" spans="1:27" ht="15.75" customHeight="1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</row>
    <row r="646" spans="1:27" ht="15.75" customHeight="1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</row>
    <row r="647" spans="1:27" ht="15.75" customHeight="1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</row>
    <row r="648" spans="1:27" ht="15.75" customHeight="1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</row>
    <row r="649" spans="1:27" ht="15.75" customHeight="1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</row>
    <row r="650" spans="1:27" ht="15.75" customHeight="1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</row>
    <row r="651" spans="1:27" ht="15.75" customHeight="1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</row>
    <row r="652" spans="1:27" ht="15.75" customHeight="1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</row>
    <row r="653" spans="1:27" ht="15.75" customHeight="1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</row>
    <row r="654" spans="1:27" ht="15.75" customHeight="1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</row>
    <row r="655" spans="1:27" ht="15.75" customHeight="1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</row>
    <row r="656" spans="1:27" ht="15.75" customHeight="1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</row>
    <row r="657" spans="1:27" ht="15.75" customHeight="1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</row>
    <row r="658" spans="1:27" ht="15.75" customHeight="1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</row>
    <row r="659" spans="1:27" ht="15.75" customHeight="1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</row>
    <row r="660" spans="1:27" ht="15.75" customHeight="1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</row>
    <row r="661" spans="1:27" ht="15.75" customHeight="1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</row>
    <row r="662" spans="1:27" ht="15.75" customHeight="1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</row>
    <row r="663" spans="1:27" ht="15.75" customHeight="1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</row>
    <row r="664" spans="1:27" ht="15.75" customHeight="1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</row>
    <row r="665" spans="1:27" ht="15.75" customHeight="1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</row>
    <row r="666" spans="1:27" ht="15.75" customHeight="1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</row>
    <row r="667" spans="1:27" ht="15.75" customHeight="1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</row>
    <row r="668" spans="1:27" ht="15.75" customHeight="1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</row>
    <row r="669" spans="1:27" ht="15.75" customHeight="1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</row>
    <row r="670" spans="1:27" ht="15.75" customHeight="1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</row>
    <row r="671" spans="1:27" ht="15.75" customHeight="1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</row>
    <row r="672" spans="1:27" ht="15.75" customHeight="1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</row>
    <row r="673" spans="1:27" ht="15.75" customHeight="1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</row>
    <row r="674" spans="1:27" ht="15.75" customHeight="1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</row>
    <row r="675" spans="1:27" ht="15.75" customHeight="1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</row>
    <row r="676" spans="1:27" ht="15.75" customHeight="1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</row>
    <row r="677" spans="1:27" ht="15.75" customHeight="1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</row>
    <row r="678" spans="1:27" ht="15.75" customHeight="1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</row>
    <row r="679" spans="1:27" ht="15.75" customHeight="1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</row>
    <row r="680" spans="1:27" ht="15.75" customHeight="1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</row>
    <row r="681" spans="1:27" ht="15.75" customHeight="1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</row>
    <row r="682" spans="1:27" ht="15.75" customHeight="1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</row>
    <row r="683" spans="1:27" ht="15.75" customHeight="1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</row>
    <row r="684" spans="1:27" ht="15.75" customHeight="1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</row>
    <row r="685" spans="1:27" ht="15.75" customHeight="1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</row>
    <row r="686" spans="1:27" ht="15.75" customHeight="1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</row>
    <row r="687" spans="1:27" ht="15.75" customHeight="1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</row>
    <row r="688" spans="1:27" ht="15.75" customHeight="1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</row>
    <row r="689" spans="1:27" ht="15.75" customHeight="1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</row>
    <row r="690" spans="1:27" ht="15.75" customHeight="1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</row>
    <row r="691" spans="1:27" ht="15.75" customHeight="1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</row>
    <row r="692" spans="1:27" ht="15.75" customHeight="1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</row>
    <row r="693" spans="1:27" ht="15.75" customHeight="1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</row>
    <row r="694" spans="1:27" ht="15.75" customHeight="1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</row>
    <row r="695" spans="1:27" ht="15.75" customHeight="1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</row>
    <row r="696" spans="1:27" ht="15.75" customHeight="1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</row>
    <row r="697" spans="1:27" ht="15.75" customHeight="1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</row>
    <row r="698" spans="1:27" ht="15.75" customHeight="1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</row>
    <row r="699" spans="1:27" ht="15.75" customHeight="1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</row>
    <row r="700" spans="1:27" ht="15.75" customHeight="1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</row>
    <row r="701" spans="1:27" ht="15.75" customHeigh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</row>
    <row r="702" spans="1:27" ht="15.75" customHeight="1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</row>
    <row r="703" spans="1:27" ht="15.75" customHeight="1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</row>
    <row r="704" spans="1:27" ht="15.75" customHeight="1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</row>
    <row r="705" spans="1:27" ht="15.75" customHeight="1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</row>
    <row r="706" spans="1:27" ht="15.75" customHeight="1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</row>
    <row r="707" spans="1:27" ht="15.75" customHeight="1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</row>
    <row r="708" spans="1:27" ht="15.75" customHeight="1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</row>
    <row r="709" spans="1:27" ht="15.75" customHeight="1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</row>
    <row r="710" spans="1:27" ht="15.75" customHeight="1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</row>
    <row r="711" spans="1:27" ht="15.75" customHeight="1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</row>
    <row r="712" spans="1:27" ht="15.75" customHeight="1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</row>
    <row r="713" spans="1:27" ht="15.75" customHeight="1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</row>
    <row r="714" spans="1:27" ht="15.75" customHeight="1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</row>
    <row r="715" spans="1:27" ht="15.75" customHeight="1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</row>
    <row r="716" spans="1:27" ht="15.75" customHeight="1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</row>
    <row r="717" spans="1:27" ht="15.75" customHeight="1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</row>
    <row r="718" spans="1:27" ht="15.75" customHeight="1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</row>
    <row r="719" spans="1:27" ht="15.75" customHeight="1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</row>
    <row r="720" spans="1:27" ht="15.75" customHeight="1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</row>
    <row r="721" spans="1:27" ht="15.75" customHeight="1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</row>
    <row r="722" spans="1:27" ht="15.75" customHeight="1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</row>
    <row r="723" spans="1:27" ht="15.75" customHeight="1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</row>
    <row r="724" spans="1:27" ht="15.75" customHeight="1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</row>
    <row r="725" spans="1:27" ht="15.75" customHeight="1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</row>
    <row r="726" spans="1:27" ht="15.75" customHeight="1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</row>
    <row r="727" spans="1:27" ht="15.75" customHeight="1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</row>
    <row r="728" spans="1:27" ht="15.75" customHeight="1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</row>
    <row r="729" spans="1:27" ht="15.75" customHeight="1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</row>
    <row r="730" spans="1:27" ht="15.75" customHeight="1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</row>
    <row r="731" spans="1:27" ht="15.75" customHeight="1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</row>
    <row r="732" spans="1:27" ht="15.75" customHeight="1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</row>
    <row r="733" spans="1:27" ht="15.75" customHeight="1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</row>
    <row r="734" spans="1:27" ht="15.75" customHeight="1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</row>
    <row r="735" spans="1:27" ht="15.75" customHeight="1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</row>
    <row r="736" spans="1:27" ht="15.75" customHeight="1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</row>
    <row r="737" spans="1:27" ht="15.75" customHeight="1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</row>
    <row r="738" spans="1:27" ht="15.75" customHeight="1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</row>
    <row r="739" spans="1:27" ht="15.75" customHeight="1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</row>
    <row r="740" spans="1:27" ht="15.75" customHeight="1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</row>
    <row r="741" spans="1:27" ht="15.75" customHeight="1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</row>
    <row r="742" spans="1:27" ht="15.75" customHeight="1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</row>
    <row r="743" spans="1:27" ht="15.75" customHeight="1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</row>
    <row r="744" spans="1:27" ht="15.75" customHeight="1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</row>
    <row r="745" spans="1:27" ht="15.75" customHeight="1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</row>
    <row r="746" spans="1:27" ht="15.75" customHeight="1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</row>
    <row r="747" spans="1:27" ht="15.75" customHeight="1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</row>
    <row r="748" spans="1:27" ht="15.75" customHeight="1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</row>
    <row r="749" spans="1:27" ht="15.75" customHeight="1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</row>
    <row r="750" spans="1:27" ht="15.75" customHeigh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</row>
    <row r="751" spans="1:27" ht="15.75" customHeight="1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</row>
    <row r="752" spans="1:27" ht="15.75" customHeight="1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</row>
    <row r="753" spans="1:27" ht="15.75" customHeight="1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</row>
    <row r="754" spans="1:27" ht="15.75" customHeight="1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</row>
    <row r="755" spans="1:27" ht="15.75" customHeight="1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</row>
    <row r="756" spans="1:27" ht="15.75" customHeight="1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</row>
    <row r="757" spans="1:27" ht="15.75" customHeight="1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</row>
    <row r="758" spans="1:27" ht="15.75" customHeight="1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</row>
    <row r="759" spans="1:27" ht="15.75" customHeight="1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</row>
    <row r="760" spans="1:27" ht="15.75" customHeight="1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</row>
    <row r="761" spans="1:27" ht="15.75" customHeight="1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</row>
    <row r="762" spans="1:27" ht="15.75" customHeight="1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</row>
    <row r="763" spans="1:27" ht="15.75" customHeight="1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</row>
    <row r="764" spans="1:27" ht="15.75" customHeight="1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</row>
    <row r="765" spans="1:27" ht="15.75" customHeight="1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</row>
    <row r="766" spans="1:27" ht="15.75" customHeight="1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</row>
    <row r="767" spans="1:27" ht="15.75" customHeight="1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</row>
    <row r="768" spans="1:27" ht="15.75" customHeight="1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</row>
    <row r="769" spans="1:27" ht="15.75" customHeight="1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</row>
    <row r="770" spans="1:27" ht="15.75" customHeight="1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</row>
    <row r="771" spans="1:27" ht="15.75" customHeight="1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</row>
    <row r="772" spans="1:27" ht="15.75" customHeight="1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</row>
    <row r="773" spans="1:27" ht="15.75" customHeight="1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</row>
    <row r="774" spans="1:27" ht="15.75" customHeight="1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</row>
    <row r="775" spans="1:27" ht="15.75" customHeight="1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</row>
    <row r="776" spans="1:27" ht="15.75" customHeight="1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</row>
    <row r="777" spans="1:27" ht="15.75" customHeight="1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</row>
    <row r="778" spans="1:27" ht="15.75" customHeight="1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</row>
    <row r="779" spans="1:27" ht="15.75" customHeight="1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</row>
    <row r="780" spans="1:27" ht="15.75" customHeight="1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</row>
    <row r="781" spans="1:27" ht="15.75" customHeight="1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</row>
    <row r="782" spans="1:27" ht="15.75" customHeight="1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</row>
    <row r="783" spans="1:27" ht="15.75" customHeight="1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</row>
    <row r="784" spans="1:27" ht="15.75" customHeight="1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</row>
    <row r="785" spans="1:27" ht="15.75" customHeight="1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</row>
    <row r="786" spans="1:27" ht="15.75" customHeight="1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</row>
    <row r="787" spans="1:27" ht="15.75" customHeight="1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</row>
    <row r="788" spans="1:27" ht="15.75" customHeight="1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</row>
    <row r="789" spans="1:27" ht="15.75" customHeight="1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</row>
    <row r="790" spans="1:27" ht="15.75" customHeight="1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</row>
    <row r="791" spans="1:27" ht="15.75" customHeight="1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</row>
    <row r="792" spans="1:27" ht="15.75" customHeight="1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</row>
    <row r="793" spans="1:27" ht="15.75" customHeight="1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</row>
    <row r="794" spans="1:27" ht="15.75" customHeigh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</row>
    <row r="795" spans="1:27" ht="15.75" customHeight="1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</row>
    <row r="796" spans="1:27" ht="15.75" customHeight="1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</row>
    <row r="797" spans="1:27" ht="15.75" customHeight="1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</row>
    <row r="798" spans="1:27" ht="15.75" customHeight="1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</row>
    <row r="799" spans="1:27" ht="15.75" customHeight="1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</row>
    <row r="800" spans="1:27" ht="15.75" customHeight="1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</row>
    <row r="801" spans="1:27" ht="15.75" customHeight="1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</row>
    <row r="802" spans="1:27" ht="15.75" customHeight="1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</row>
    <row r="803" spans="1:27" ht="15.75" customHeight="1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</row>
    <row r="804" spans="1:27" ht="15.75" customHeight="1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</row>
    <row r="805" spans="1:27" ht="15.75" customHeight="1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</row>
    <row r="806" spans="1:27" ht="15.75" customHeight="1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</row>
    <row r="807" spans="1:27" ht="15.75" customHeight="1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</row>
    <row r="808" spans="1:27" ht="15.75" customHeight="1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</row>
    <row r="809" spans="1:27" ht="15.75" customHeight="1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</row>
    <row r="810" spans="1:27" ht="15.75" customHeight="1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</row>
    <row r="811" spans="1:27" ht="15.75" customHeight="1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</row>
    <row r="812" spans="1:27" ht="15.75" customHeight="1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</row>
    <row r="813" spans="1:27" ht="15.75" customHeight="1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</row>
    <row r="814" spans="1:27" ht="15.75" customHeight="1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</row>
    <row r="815" spans="1:27" ht="15.75" customHeight="1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</row>
    <row r="816" spans="1:27" ht="15.75" customHeight="1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</row>
    <row r="817" spans="1:27" ht="15.75" customHeight="1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</row>
    <row r="818" spans="1:27" ht="15.75" customHeight="1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</row>
    <row r="819" spans="1:27" ht="15.75" customHeight="1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</row>
    <row r="820" spans="1:27" ht="15.75" customHeight="1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</row>
    <row r="821" spans="1:27" ht="15.75" customHeight="1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</row>
    <row r="822" spans="1:27" ht="15.75" customHeight="1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</row>
    <row r="823" spans="1:27" ht="15.75" customHeight="1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</row>
    <row r="824" spans="1:27" ht="15.75" customHeight="1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</row>
    <row r="825" spans="1:27" ht="15.75" customHeight="1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</row>
    <row r="826" spans="1:27" ht="15.75" customHeight="1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</row>
    <row r="827" spans="1:27" ht="15.75" customHeight="1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</row>
    <row r="828" spans="1:27" ht="15.75" customHeight="1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</row>
    <row r="829" spans="1:27" ht="15.75" customHeight="1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</row>
    <row r="830" spans="1:27" ht="15.75" customHeight="1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</row>
    <row r="831" spans="1:27" ht="15.75" customHeight="1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</row>
    <row r="832" spans="1:27" ht="15.75" customHeight="1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</row>
    <row r="833" spans="1:27" ht="15.75" customHeight="1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</row>
    <row r="834" spans="1:27" ht="15.75" customHeight="1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</row>
    <row r="835" spans="1:27" ht="15.75" customHeight="1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</row>
    <row r="836" spans="1:27" ht="15.75" customHeight="1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</row>
    <row r="837" spans="1:27" ht="15.75" customHeight="1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</row>
    <row r="838" spans="1:27" ht="15.75" customHeight="1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</row>
    <row r="839" spans="1:27" ht="15.75" customHeight="1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</row>
    <row r="840" spans="1:27" ht="15.75" customHeight="1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</row>
    <row r="841" spans="1:27" ht="15.75" customHeight="1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</row>
    <row r="842" spans="1:27" ht="15.75" customHeight="1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</row>
    <row r="843" spans="1:27" ht="15.75" customHeight="1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</row>
    <row r="844" spans="1:27" ht="15.75" customHeight="1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</row>
    <row r="845" spans="1:27" ht="15.75" customHeight="1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</row>
    <row r="846" spans="1:27" ht="15.75" customHeight="1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</row>
    <row r="847" spans="1:27" ht="15.75" customHeight="1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</row>
    <row r="848" spans="1:27" ht="15.75" customHeight="1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</row>
    <row r="849" spans="1:27" ht="15.75" customHeight="1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</row>
    <row r="850" spans="1:27" ht="15.75" customHeight="1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</row>
    <row r="851" spans="1:27" ht="15.75" customHeight="1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</row>
    <row r="852" spans="1:27" ht="15.75" customHeight="1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</row>
    <row r="853" spans="1:27" ht="15.75" customHeight="1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</row>
    <row r="854" spans="1:27" ht="15.75" customHeight="1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</row>
    <row r="855" spans="1:27" ht="15.75" customHeight="1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</row>
    <row r="856" spans="1:27" ht="15.75" customHeight="1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</row>
    <row r="857" spans="1:27" ht="15.75" customHeight="1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</row>
    <row r="858" spans="1:27" ht="15.75" customHeight="1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</row>
    <row r="859" spans="1:27" ht="15.75" customHeight="1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</row>
    <row r="860" spans="1:27" ht="15.75" customHeight="1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</row>
    <row r="861" spans="1:27" ht="15.75" customHeight="1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</row>
    <row r="862" spans="1:27" ht="15.75" customHeight="1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</row>
    <row r="863" spans="1:27" ht="15.75" customHeight="1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</row>
    <row r="864" spans="1:27" ht="15.75" customHeight="1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</row>
    <row r="865" spans="1:27" ht="15.75" customHeight="1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</row>
    <row r="866" spans="1:27" ht="15.75" customHeight="1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</row>
    <row r="867" spans="1:27" ht="15.75" customHeight="1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</row>
    <row r="868" spans="1:27" ht="15.75" customHeight="1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</row>
    <row r="869" spans="1:27" ht="15.75" customHeight="1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</row>
    <row r="870" spans="1:27" ht="15.75" customHeight="1" x14ac:dyDescent="0.2">
      <c r="G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</row>
    <row r="871" spans="1:27" ht="15.75" customHeight="1" x14ac:dyDescent="0.2">
      <c r="G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</row>
    <row r="872" spans="1:27" ht="15.75" customHeight="1" x14ac:dyDescent="0.2"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</row>
    <row r="873" spans="1:27" ht="15.75" customHeight="1" x14ac:dyDescent="0.2"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</row>
    <row r="874" spans="1:27" ht="15.75" customHeight="1" x14ac:dyDescent="0.2"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</row>
    <row r="875" spans="1:27" ht="15.75" customHeight="1" x14ac:dyDescent="0.2"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</row>
    <row r="876" spans="1:27" ht="15.75" customHeight="1" x14ac:dyDescent="0.2"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</row>
    <row r="877" spans="1:27" ht="15.75" customHeight="1" x14ac:dyDescent="0.2"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</row>
    <row r="878" spans="1:27" ht="15.75" customHeight="1" x14ac:dyDescent="0.2"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</row>
    <row r="879" spans="1:27" ht="15.75" customHeight="1" x14ac:dyDescent="0.2"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</row>
    <row r="880" spans="1:27" ht="15.75" customHeight="1" x14ac:dyDescent="0.2"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</row>
    <row r="881" spans="12:27" ht="15.75" customHeight="1" x14ac:dyDescent="0.2"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</row>
    <row r="882" spans="12:27" ht="15.75" customHeight="1" x14ac:dyDescent="0.2"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</row>
    <row r="883" spans="12:27" ht="15.75" customHeight="1" x14ac:dyDescent="0.2"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</row>
    <row r="884" spans="12:27" ht="15.75" customHeight="1" x14ac:dyDescent="0.2"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</row>
    <row r="885" spans="12:27" ht="15.75" customHeight="1" x14ac:dyDescent="0.2"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</row>
    <row r="886" spans="12:27" ht="15.75" customHeight="1" x14ac:dyDescent="0.2"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</row>
    <row r="887" spans="12:27" ht="15.75" customHeight="1" x14ac:dyDescent="0.2"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</row>
    <row r="888" spans="12:27" ht="15.75" customHeight="1" x14ac:dyDescent="0.2"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</row>
    <row r="889" spans="12:27" ht="15.75" customHeight="1" x14ac:dyDescent="0.2"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</row>
    <row r="890" spans="12:27" ht="15.75" customHeight="1" x14ac:dyDescent="0.2"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</row>
    <row r="891" spans="12:27" ht="15.75" customHeight="1" x14ac:dyDescent="0.2"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</row>
    <row r="892" spans="12:27" ht="15.75" customHeight="1" x14ac:dyDescent="0.2"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</row>
    <row r="893" spans="12:27" ht="15.75" customHeight="1" x14ac:dyDescent="0.2"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</row>
    <row r="894" spans="12:27" ht="15.75" customHeight="1" x14ac:dyDescent="0.2"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</row>
    <row r="895" spans="12:27" ht="15.75" customHeight="1" x14ac:dyDescent="0.2"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</row>
    <row r="896" spans="12:27" ht="15.75" customHeight="1" x14ac:dyDescent="0.2"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</row>
    <row r="897" spans="12:27" ht="15.75" customHeight="1" x14ac:dyDescent="0.2"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</row>
    <row r="898" spans="12:27" ht="15.75" customHeight="1" x14ac:dyDescent="0.2"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</row>
    <row r="899" spans="12:27" ht="15.75" customHeight="1" x14ac:dyDescent="0.2"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</row>
    <row r="900" spans="12:27" ht="15.75" customHeight="1" x14ac:dyDescent="0.2"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</row>
    <row r="901" spans="12:27" ht="15.75" customHeight="1" x14ac:dyDescent="0.2"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</row>
    <row r="902" spans="12:27" ht="15.75" customHeight="1" x14ac:dyDescent="0.2"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</row>
    <row r="903" spans="12:27" ht="15.75" customHeight="1" x14ac:dyDescent="0.2"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</row>
    <row r="904" spans="12:27" ht="15.75" customHeight="1" x14ac:dyDescent="0.2"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</row>
    <row r="905" spans="12:27" ht="15.75" customHeight="1" x14ac:dyDescent="0.2"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</row>
    <row r="906" spans="12:27" ht="15.75" customHeight="1" x14ac:dyDescent="0.2"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</row>
    <row r="907" spans="12:27" ht="15.75" customHeight="1" x14ac:dyDescent="0.2"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</row>
    <row r="908" spans="12:27" ht="15.75" customHeight="1" x14ac:dyDescent="0.2"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</row>
    <row r="909" spans="12:27" ht="15.75" customHeight="1" x14ac:dyDescent="0.2"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</row>
    <row r="910" spans="12:27" ht="15.75" customHeight="1" x14ac:dyDescent="0.2"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</row>
    <row r="911" spans="12:27" ht="15.75" customHeight="1" x14ac:dyDescent="0.2"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</row>
  </sheetData>
  <mergeCells count="8">
    <mergeCell ref="A17:B17"/>
    <mergeCell ref="D17:E17"/>
    <mergeCell ref="A1:B1"/>
    <mergeCell ref="D1:E1"/>
    <mergeCell ref="A2:B2"/>
    <mergeCell ref="D2:E2"/>
    <mergeCell ref="A9:B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L13" sqref="L13"/>
    </sheetView>
  </sheetViews>
  <sheetFormatPr defaultRowHeight="12.75" x14ac:dyDescent="0.2"/>
  <cols>
    <col min="1" max="1" width="27.85546875" style="102" bestFit="1" customWidth="1"/>
    <col min="2" max="3" width="9.140625" style="102"/>
    <col min="4" max="4" width="36.140625" style="102" bestFit="1" customWidth="1"/>
    <col min="5" max="16384" width="9.140625" style="102"/>
  </cols>
  <sheetData>
    <row r="1" spans="1:5" ht="13.5" thickBot="1" x14ac:dyDescent="0.25">
      <c r="A1" s="223" t="s">
        <v>192</v>
      </c>
      <c r="B1" s="224"/>
      <c r="D1" s="225" t="s">
        <v>195</v>
      </c>
      <c r="E1" s="226"/>
    </row>
    <row r="2" spans="1:5" x14ac:dyDescent="0.2">
      <c r="A2" s="36" t="s">
        <v>193</v>
      </c>
      <c r="B2" s="150">
        <v>3</v>
      </c>
      <c r="D2" s="227" t="s">
        <v>112</v>
      </c>
      <c r="E2" s="228"/>
    </row>
    <row r="3" spans="1:5" ht="26.25" thickBot="1" x14ac:dyDescent="0.25">
      <c r="A3" s="36" t="s">
        <v>194</v>
      </c>
      <c r="B3" s="150">
        <v>3</v>
      </c>
      <c r="D3" s="153" t="s">
        <v>233</v>
      </c>
      <c r="E3" s="154">
        <v>4</v>
      </c>
    </row>
    <row r="4" spans="1:5" ht="13.5" thickBot="1" x14ac:dyDescent="0.25">
      <c r="A4" s="46" t="s">
        <v>234</v>
      </c>
      <c r="B4" s="150">
        <v>4</v>
      </c>
      <c r="D4" s="155" t="s">
        <v>235</v>
      </c>
      <c r="E4" s="156">
        <v>3</v>
      </c>
    </row>
    <row r="5" spans="1:5" ht="38.25" x14ac:dyDescent="0.2">
      <c r="A5" s="36" t="s">
        <v>203</v>
      </c>
      <c r="B5" s="150">
        <v>4</v>
      </c>
      <c r="D5" s="229" t="s">
        <v>113</v>
      </c>
      <c r="E5" s="230"/>
    </row>
    <row r="6" spans="1:5" x14ac:dyDescent="0.2">
      <c r="A6" s="157" t="s">
        <v>236</v>
      </c>
      <c r="B6" s="150">
        <v>3</v>
      </c>
      <c r="D6" s="158" t="s">
        <v>237</v>
      </c>
      <c r="E6" s="159">
        <v>4</v>
      </c>
    </row>
    <row r="7" spans="1:5" ht="26.25" thickBot="1" x14ac:dyDescent="0.25">
      <c r="A7" s="160" t="s">
        <v>238</v>
      </c>
      <c r="B7" s="150">
        <v>3</v>
      </c>
      <c r="D7" s="161" t="s">
        <v>239</v>
      </c>
      <c r="E7" s="162">
        <v>3</v>
      </c>
    </row>
    <row r="8" spans="1:5" ht="13.5" thickTop="1" x14ac:dyDescent="0.2">
      <c r="D8" s="231" t="s">
        <v>240</v>
      </c>
      <c r="E8" s="232"/>
    </row>
    <row r="9" spans="1:5" x14ac:dyDescent="0.2">
      <c r="A9" s="233" t="s">
        <v>241</v>
      </c>
      <c r="B9" s="233"/>
      <c r="D9" s="163" t="s">
        <v>196</v>
      </c>
      <c r="E9" s="164">
        <v>4</v>
      </c>
    </row>
    <row r="10" spans="1:5" ht="26.25" thickBot="1" x14ac:dyDescent="0.25">
      <c r="A10" s="165" t="s">
        <v>242</v>
      </c>
      <c r="B10" s="166">
        <v>3</v>
      </c>
      <c r="D10" s="167" t="s">
        <v>243</v>
      </c>
      <c r="E10" s="168">
        <v>4</v>
      </c>
    </row>
    <row r="11" spans="1:5" ht="13.5" thickTop="1" x14ac:dyDescent="0.2">
      <c r="A11" s="165" t="s">
        <v>244</v>
      </c>
      <c r="B11" s="166">
        <v>3</v>
      </c>
      <c r="D11" s="214" t="s">
        <v>245</v>
      </c>
      <c r="E11" s="215"/>
    </row>
    <row r="12" spans="1:5" x14ac:dyDescent="0.2">
      <c r="D12" s="169" t="s">
        <v>246</v>
      </c>
      <c r="E12" s="170">
        <v>3</v>
      </c>
    </row>
    <row r="13" spans="1:5" ht="13.5" thickBot="1" x14ac:dyDescent="0.25">
      <c r="A13" s="216" t="s">
        <v>247</v>
      </c>
      <c r="B13" s="216"/>
      <c r="D13" s="171" t="s">
        <v>248</v>
      </c>
      <c r="E13" s="172">
        <v>4</v>
      </c>
    </row>
    <row r="14" spans="1:5" ht="13.5" thickTop="1" x14ac:dyDescent="0.2">
      <c r="A14" s="173" t="s">
        <v>249</v>
      </c>
      <c r="B14" s="174">
        <v>4</v>
      </c>
      <c r="D14" s="217" t="s">
        <v>250</v>
      </c>
      <c r="E14" s="218"/>
    </row>
    <row r="15" spans="1:5" ht="25.5" x14ac:dyDescent="0.2">
      <c r="A15" s="173" t="s">
        <v>251</v>
      </c>
      <c r="B15" s="173" t="s">
        <v>252</v>
      </c>
      <c r="D15" s="175" t="s">
        <v>253</v>
      </c>
      <c r="E15" s="176">
        <v>4</v>
      </c>
    </row>
    <row r="16" spans="1:5" ht="25.5" x14ac:dyDescent="0.2">
      <c r="A16" s="173" t="s">
        <v>118</v>
      </c>
      <c r="B16" s="173" t="s">
        <v>252</v>
      </c>
      <c r="D16" s="177" t="s">
        <v>251</v>
      </c>
      <c r="E16" s="178" t="s">
        <v>252</v>
      </c>
    </row>
    <row r="17" spans="1:5" ht="25.5" x14ac:dyDescent="0.2">
      <c r="A17" s="173" t="s">
        <v>254</v>
      </c>
      <c r="B17" s="173" t="s">
        <v>252</v>
      </c>
      <c r="D17" s="177" t="s">
        <v>118</v>
      </c>
      <c r="E17" s="178" t="s">
        <v>252</v>
      </c>
    </row>
    <row r="18" spans="1:5" x14ac:dyDescent="0.2">
      <c r="D18" s="177" t="s">
        <v>254</v>
      </c>
      <c r="E18" s="178" t="s">
        <v>252</v>
      </c>
    </row>
    <row r="19" spans="1:5" x14ac:dyDescent="0.2">
      <c r="D19" s="219" t="s">
        <v>255</v>
      </c>
      <c r="E19" s="220"/>
    </row>
    <row r="20" spans="1:5" x14ac:dyDescent="0.2">
      <c r="D20" s="179" t="s">
        <v>256</v>
      </c>
      <c r="E20" s="180">
        <v>4</v>
      </c>
    </row>
    <row r="21" spans="1:5" x14ac:dyDescent="0.2">
      <c r="D21" s="179" t="s">
        <v>251</v>
      </c>
      <c r="E21" s="181" t="s">
        <v>252</v>
      </c>
    </row>
    <row r="22" spans="1:5" x14ac:dyDescent="0.2">
      <c r="D22" s="179" t="s">
        <v>118</v>
      </c>
      <c r="E22" s="181" t="s">
        <v>252</v>
      </c>
    </row>
    <row r="23" spans="1:5" ht="13.5" thickBot="1" x14ac:dyDescent="0.25">
      <c r="D23" s="179" t="s">
        <v>254</v>
      </c>
      <c r="E23" s="181" t="s">
        <v>252</v>
      </c>
    </row>
    <row r="24" spans="1:5" ht="72" customHeight="1" thickTop="1" thickBot="1" x14ac:dyDescent="0.25">
      <c r="D24" s="221" t="s">
        <v>257</v>
      </c>
      <c r="E24" s="222"/>
    </row>
  </sheetData>
  <mergeCells count="11">
    <mergeCell ref="A9:B9"/>
    <mergeCell ref="A1:B1"/>
    <mergeCell ref="D1:E1"/>
    <mergeCell ref="D2:E2"/>
    <mergeCell ref="D5:E5"/>
    <mergeCell ref="D8:E8"/>
    <mergeCell ref="D11:E11"/>
    <mergeCell ref="A13:B13"/>
    <mergeCell ref="D14:E14"/>
    <mergeCell ref="D19:E19"/>
    <mergeCell ref="D24:E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7"/>
  <sheetViews>
    <sheetView workbookViewId="0">
      <selection activeCell="N21" sqref="N21"/>
    </sheetView>
  </sheetViews>
  <sheetFormatPr defaultColWidth="14.42578125" defaultRowHeight="15.75" customHeight="1" x14ac:dyDescent="0.2"/>
  <cols>
    <col min="1" max="1" width="38.140625" style="102" customWidth="1"/>
    <col min="2" max="2" width="10.7109375" style="102" customWidth="1"/>
    <col min="3" max="3" width="4.7109375" style="102" customWidth="1"/>
    <col min="4" max="4" width="28.7109375" style="102" customWidth="1"/>
    <col min="5" max="5" width="10.7109375" style="102" customWidth="1"/>
    <col min="6" max="6" width="4.7109375" style="102" customWidth="1"/>
    <col min="7" max="7" width="28.7109375" style="102" customWidth="1"/>
    <col min="8" max="8" width="10.7109375" style="102" customWidth="1"/>
    <col min="9" max="9" width="4.7109375" style="102" customWidth="1"/>
    <col min="10" max="10" width="28.7109375" style="102" customWidth="1"/>
    <col min="11" max="11" width="10.7109375" style="102" customWidth="1"/>
    <col min="12" max="12" width="10" style="102" customWidth="1"/>
    <col min="13" max="13" width="28.140625" style="102" bestFit="1" customWidth="1"/>
    <col min="14" max="16" width="14.42578125" style="102"/>
    <col min="17" max="17" width="25.85546875" style="102" customWidth="1"/>
    <col min="18" max="16384" width="14.42578125" style="102"/>
  </cols>
  <sheetData>
    <row r="1" spans="1:27" ht="24" customHeight="1" x14ac:dyDescent="0.2">
      <c r="A1" s="237" t="s">
        <v>56</v>
      </c>
      <c r="B1" s="238"/>
      <c r="C1" s="2"/>
      <c r="D1" s="237" t="s">
        <v>57</v>
      </c>
      <c r="E1" s="238"/>
      <c r="F1" s="3"/>
      <c r="G1" s="3"/>
      <c r="H1" s="3"/>
      <c r="I1" s="3"/>
      <c r="J1" s="3"/>
      <c r="K1" s="3"/>
      <c r="L1" s="3"/>
      <c r="M1" s="239"/>
      <c r="N1" s="240"/>
      <c r="O1" s="8"/>
      <c r="P1" s="239"/>
      <c r="Q1" s="240"/>
      <c r="R1" s="53"/>
      <c r="S1" s="1"/>
      <c r="T1" s="1"/>
      <c r="U1" s="1"/>
      <c r="V1" s="1"/>
      <c r="W1" s="1"/>
      <c r="X1" s="1"/>
      <c r="Y1" s="1"/>
      <c r="Z1" s="1"/>
      <c r="AA1" s="1"/>
    </row>
    <row r="2" spans="1:27" ht="24" customHeight="1" x14ac:dyDescent="0.2">
      <c r="A2" s="241" t="s">
        <v>17</v>
      </c>
      <c r="B2" s="242"/>
      <c r="C2" s="2"/>
      <c r="D2" s="241" t="s">
        <v>17</v>
      </c>
      <c r="E2" s="242"/>
      <c r="F2" s="3"/>
      <c r="G2" s="3"/>
      <c r="H2" s="3"/>
      <c r="I2" s="3"/>
      <c r="J2" s="3"/>
      <c r="K2" s="3"/>
      <c r="L2" s="3"/>
      <c r="M2" s="243"/>
      <c r="N2" s="244"/>
      <c r="O2" s="8"/>
      <c r="P2" s="243"/>
      <c r="Q2" s="244"/>
      <c r="R2" s="53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2">
      <c r="A3" s="16" t="s">
        <v>101</v>
      </c>
      <c r="B3" s="15">
        <v>4</v>
      </c>
      <c r="C3" s="2"/>
      <c r="D3" s="16" t="s">
        <v>105</v>
      </c>
      <c r="E3" s="14">
        <v>4</v>
      </c>
      <c r="F3" s="3"/>
      <c r="G3" s="62" t="s">
        <v>117</v>
      </c>
      <c r="H3" s="62"/>
      <c r="I3" s="62"/>
      <c r="J3" s="3"/>
      <c r="K3" s="3"/>
      <c r="L3" s="3"/>
      <c r="M3" s="52"/>
      <c r="N3" s="8"/>
      <c r="O3" s="8"/>
      <c r="P3" s="52"/>
      <c r="Q3" s="8"/>
      <c r="R3" s="53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x14ac:dyDescent="0.2">
      <c r="A4" s="16" t="s">
        <v>258</v>
      </c>
      <c r="B4" s="15">
        <v>4</v>
      </c>
      <c r="C4" s="2"/>
      <c r="D4" s="13" t="s">
        <v>106</v>
      </c>
      <c r="E4" s="14">
        <v>3</v>
      </c>
      <c r="F4" s="3"/>
      <c r="G4" s="3"/>
      <c r="H4" s="3"/>
      <c r="I4" s="3"/>
      <c r="J4" s="3"/>
      <c r="K4" s="3"/>
      <c r="L4" s="3"/>
      <c r="M4" s="52"/>
      <c r="N4" s="8"/>
      <c r="O4" s="8"/>
      <c r="P4" s="52"/>
      <c r="Q4" s="8"/>
      <c r="R4" s="53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">
      <c r="A5" s="13" t="s">
        <v>103</v>
      </c>
      <c r="B5" s="152">
        <v>3</v>
      </c>
      <c r="C5" s="2"/>
      <c r="D5" s="17" t="s">
        <v>107</v>
      </c>
      <c r="E5" s="60">
        <v>4</v>
      </c>
      <c r="F5" s="3"/>
      <c r="G5" s="3"/>
      <c r="H5" s="3"/>
      <c r="I5" s="3"/>
      <c r="J5" s="3"/>
      <c r="K5" s="3"/>
      <c r="L5" s="3"/>
      <c r="M5" s="52"/>
      <c r="N5" s="55"/>
      <c r="O5" s="8"/>
      <c r="P5" s="56"/>
      <c r="Q5" s="8"/>
      <c r="R5" s="53"/>
      <c r="S5" s="1"/>
      <c r="T5" s="1"/>
      <c r="U5" s="1"/>
      <c r="V5" s="1"/>
      <c r="W5" s="1"/>
      <c r="X5" s="1"/>
      <c r="Y5" s="1"/>
      <c r="Z5" s="1"/>
      <c r="AA5" s="1"/>
    </row>
    <row r="6" spans="1:27" ht="24" customHeight="1" x14ac:dyDescent="0.2">
      <c r="A6" s="13" t="s">
        <v>104</v>
      </c>
      <c r="B6" s="152">
        <v>4</v>
      </c>
      <c r="C6" s="2"/>
      <c r="D6" s="58" t="s">
        <v>111</v>
      </c>
      <c r="E6" s="15">
        <v>4</v>
      </c>
      <c r="F6" s="3"/>
      <c r="G6" s="3"/>
      <c r="H6" s="3"/>
      <c r="I6" s="3"/>
      <c r="J6" s="3"/>
      <c r="K6" s="3"/>
      <c r="L6" s="3"/>
      <c r="M6" s="52"/>
      <c r="N6" s="55"/>
      <c r="O6" s="8"/>
      <c r="P6" s="56"/>
      <c r="Q6" s="8"/>
      <c r="R6" s="53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x14ac:dyDescent="0.2">
      <c r="A7" s="13" t="s">
        <v>102</v>
      </c>
      <c r="B7" s="152">
        <v>4</v>
      </c>
      <c r="C7" s="2"/>
      <c r="D7" s="13" t="s">
        <v>115</v>
      </c>
      <c r="E7" s="152">
        <v>4</v>
      </c>
      <c r="F7" s="3"/>
      <c r="G7" s="3"/>
      <c r="H7" s="3"/>
      <c r="I7" s="3"/>
      <c r="J7" s="3"/>
      <c r="K7" s="3"/>
      <c r="L7" s="3"/>
      <c r="M7" s="52"/>
      <c r="N7" s="55"/>
      <c r="O7" s="8"/>
      <c r="P7" s="56"/>
      <c r="Q7" s="8"/>
      <c r="R7" s="53"/>
      <c r="S7" s="1"/>
      <c r="T7" s="1"/>
      <c r="U7" s="1"/>
      <c r="V7" s="1"/>
      <c r="W7" s="1"/>
      <c r="X7" s="1"/>
      <c r="Y7" s="1"/>
      <c r="Z7" s="1"/>
      <c r="AA7" s="1"/>
    </row>
    <row r="8" spans="1:27" ht="24" customHeight="1" x14ac:dyDescent="0.2">
      <c r="A8" s="13" t="s">
        <v>116</v>
      </c>
      <c r="B8" s="152">
        <v>3</v>
      </c>
      <c r="C8" s="2"/>
      <c r="D8" s="59" t="s">
        <v>119</v>
      </c>
      <c r="E8" s="15">
        <v>3</v>
      </c>
      <c r="F8" s="3"/>
      <c r="G8" s="3"/>
      <c r="H8" s="3"/>
      <c r="I8" s="3"/>
      <c r="J8" s="3"/>
      <c r="K8" s="3"/>
      <c r="L8" s="3"/>
      <c r="M8" s="52"/>
      <c r="N8" s="55"/>
      <c r="O8" s="8"/>
      <c r="P8" s="56"/>
      <c r="Q8" s="8"/>
      <c r="R8" s="53"/>
      <c r="S8" s="1"/>
      <c r="T8" s="1"/>
      <c r="U8" s="1"/>
      <c r="V8" s="1"/>
      <c r="W8" s="1"/>
      <c r="X8" s="1"/>
      <c r="Y8" s="1"/>
      <c r="Z8" s="1"/>
      <c r="AA8" s="1"/>
    </row>
    <row r="9" spans="1:27" ht="24" customHeight="1" x14ac:dyDescent="0.2">
      <c r="A9" s="61"/>
      <c r="B9" s="15">
        <f>SUM(B3:B8)</f>
        <v>22</v>
      </c>
      <c r="C9" s="67"/>
      <c r="D9" s="66"/>
      <c r="E9" s="15">
        <f>SUM(E3:E8)</f>
        <v>22</v>
      </c>
      <c r="F9" s="3"/>
      <c r="G9" s="3"/>
      <c r="H9" s="3"/>
      <c r="I9" s="3"/>
      <c r="J9" s="3"/>
      <c r="K9" s="3"/>
      <c r="L9" s="3"/>
      <c r="M9" s="6"/>
      <c r="N9" s="8"/>
      <c r="O9" s="8"/>
      <c r="P9" s="57"/>
      <c r="Q9" s="8"/>
      <c r="R9" s="53"/>
      <c r="S9" s="1"/>
      <c r="T9" s="1"/>
      <c r="U9" s="1"/>
      <c r="V9" s="1"/>
      <c r="W9" s="1"/>
      <c r="X9" s="1"/>
      <c r="Y9" s="1"/>
      <c r="Z9" s="1"/>
      <c r="AA9" s="1"/>
    </row>
    <row r="10" spans="1:27" ht="24" customHeight="1" x14ac:dyDescent="0.2">
      <c r="A10" s="6"/>
      <c r="B10" s="8"/>
      <c r="C10" s="2"/>
      <c r="D10" s="4"/>
      <c r="E10" s="8"/>
      <c r="F10" s="3"/>
      <c r="G10" s="3"/>
      <c r="H10" s="3"/>
      <c r="I10" s="3"/>
      <c r="J10" s="3"/>
      <c r="K10" s="3"/>
      <c r="L10" s="3"/>
      <c r="M10" s="10"/>
      <c r="N10" s="10"/>
      <c r="O10" s="53"/>
      <c r="P10" s="53"/>
      <c r="Q10" s="53"/>
      <c r="R10" s="53"/>
      <c r="S10" s="1"/>
      <c r="T10" s="1"/>
      <c r="U10" s="1"/>
      <c r="V10" s="1"/>
      <c r="W10" s="1"/>
      <c r="X10" s="1"/>
      <c r="Y10" s="1"/>
      <c r="Z10" s="1"/>
      <c r="AA10" s="1"/>
    </row>
    <row r="11" spans="1:27" ht="24" customHeight="1" x14ac:dyDescent="0.2">
      <c r="A11" s="234" t="s">
        <v>112</v>
      </c>
      <c r="B11" s="234"/>
      <c r="C11" s="68"/>
      <c r="D11" s="235" t="s">
        <v>112</v>
      </c>
      <c r="E11" s="235"/>
      <c r="F11" s="3"/>
      <c r="G11" s="3"/>
      <c r="H11" s="10"/>
      <c r="I11" s="10"/>
      <c r="J11" s="7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customHeight="1" x14ac:dyDescent="0.2">
      <c r="A12" s="63" t="s">
        <v>259</v>
      </c>
      <c r="B12" s="64">
        <v>3</v>
      </c>
      <c r="C12" s="68"/>
      <c r="D12" s="16" t="s">
        <v>108</v>
      </c>
      <c r="E12" s="16">
        <v>4</v>
      </c>
      <c r="F12" s="3"/>
      <c r="G12" s="3"/>
      <c r="H12" s="10"/>
      <c r="I12" s="10"/>
      <c r="J12" s="7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" customHeight="1" x14ac:dyDescent="0.2">
      <c r="A13" s="63" t="s">
        <v>260</v>
      </c>
      <c r="B13" s="63">
        <v>3</v>
      </c>
      <c r="C13" s="68"/>
      <c r="D13" s="16" t="s">
        <v>109</v>
      </c>
      <c r="E13" s="16">
        <v>4</v>
      </c>
      <c r="F13" s="3"/>
      <c r="G13" s="3"/>
      <c r="H13" s="10"/>
      <c r="I13" s="10"/>
      <c r="J13" s="7"/>
      <c r="K13" s="10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" customHeight="1" x14ac:dyDescent="0.2">
      <c r="B14" s="63">
        <v>3</v>
      </c>
      <c r="C14" s="68"/>
      <c r="D14" s="16" t="s">
        <v>110</v>
      </c>
      <c r="E14" s="16">
        <v>4</v>
      </c>
      <c r="F14" s="3"/>
      <c r="G14" s="12"/>
      <c r="H14" s="10"/>
      <c r="I14" s="10"/>
      <c r="J14" s="7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" customHeight="1" x14ac:dyDescent="0.2">
      <c r="A15" s="11"/>
      <c r="B15" s="11"/>
      <c r="C15" s="9"/>
      <c r="D15" s="54"/>
      <c r="E15" s="54"/>
      <c r="F15" s="3"/>
      <c r="G15" s="12"/>
      <c r="H15" s="10"/>
      <c r="I15" s="10"/>
      <c r="J15" s="10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" customHeight="1" x14ac:dyDescent="0.2">
      <c r="A16" s="236"/>
      <c r="B16" s="236"/>
      <c r="C16" s="9"/>
      <c r="D16" s="236" t="s">
        <v>113</v>
      </c>
      <c r="E16" s="236"/>
      <c r="F16" s="3"/>
      <c r="G16" s="12"/>
      <c r="H16" s="10"/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" customHeight="1" x14ac:dyDescent="0.2">
      <c r="A17" s="65"/>
      <c r="B17" s="65"/>
      <c r="C17" s="9"/>
      <c r="D17" s="16" t="s">
        <v>63</v>
      </c>
      <c r="E17" s="16">
        <v>4</v>
      </c>
      <c r="F17" s="3"/>
      <c r="G17" s="12"/>
      <c r="H17" s="10"/>
      <c r="I17" s="10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" customHeight="1" x14ac:dyDescent="0.2">
      <c r="A18" s="65"/>
      <c r="B18" s="65"/>
      <c r="C18" s="9"/>
      <c r="D18" s="16" t="s">
        <v>62</v>
      </c>
      <c r="E18" s="16">
        <v>4</v>
      </c>
      <c r="F18" s="3"/>
      <c r="G18" s="12"/>
      <c r="H18" s="10"/>
      <c r="I18" s="10"/>
      <c r="J18" s="10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" customHeight="1" x14ac:dyDescent="0.2">
      <c r="A19" s="65"/>
      <c r="B19" s="65"/>
      <c r="C19" s="9"/>
      <c r="D19" s="16" t="s">
        <v>114</v>
      </c>
      <c r="E19" s="16">
        <v>4</v>
      </c>
      <c r="F19" s="3"/>
      <c r="G19" s="12"/>
      <c r="H19" s="10"/>
      <c r="I19" s="10"/>
      <c r="J19" s="10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" customHeight="1" x14ac:dyDescent="0.2">
      <c r="A20" s="10"/>
      <c r="B20" s="10"/>
      <c r="C20" s="3"/>
      <c r="D20" s="3"/>
      <c r="E20" s="3"/>
      <c r="F20" s="3"/>
      <c r="G20" s="12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" customHeight="1" x14ac:dyDescent="0.2">
      <c r="A21" s="10"/>
      <c r="B21" s="10"/>
      <c r="C21" s="3"/>
      <c r="D21" s="3"/>
      <c r="E21" s="3"/>
      <c r="F21" s="3"/>
      <c r="G21" s="12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" customHeight="1" x14ac:dyDescent="0.2">
      <c r="A22" s="53"/>
      <c r="B22" s="53"/>
      <c r="C22" s="1"/>
      <c r="D22" s="1"/>
      <c r="E22" s="1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" customHeight="1" x14ac:dyDescent="0.2">
      <c r="A23" s="1"/>
      <c r="B23" s="1"/>
      <c r="C23" s="1"/>
      <c r="D23" s="1"/>
      <c r="E23" s="1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4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4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4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4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4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4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4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4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4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4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4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4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4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4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G866" s="1"/>
    </row>
    <row r="867" spans="1:27" ht="15.75" customHeight="1" x14ac:dyDescent="0.2">
      <c r="G867" s="1"/>
    </row>
  </sheetData>
  <mergeCells count="12">
    <mergeCell ref="A11:B11"/>
    <mergeCell ref="D11:E11"/>
    <mergeCell ref="A16:B16"/>
    <mergeCell ref="D16:E16"/>
    <mergeCell ref="A1:B1"/>
    <mergeCell ref="D1:E1"/>
    <mergeCell ref="M1:N1"/>
    <mergeCell ref="P1:Q1"/>
    <mergeCell ref="A2:B2"/>
    <mergeCell ref="D2:E2"/>
    <mergeCell ref="M2:N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2"/>
  <sheetViews>
    <sheetView workbookViewId="0">
      <selection activeCell="G18" sqref="G18"/>
    </sheetView>
  </sheetViews>
  <sheetFormatPr defaultColWidth="14.42578125" defaultRowHeight="15.75" customHeight="1" x14ac:dyDescent="0.2"/>
  <cols>
    <col min="1" max="1" width="36.42578125" style="69" customWidth="1"/>
    <col min="2" max="2" width="8.85546875" style="69" customWidth="1"/>
    <col min="3" max="3" width="4.7109375" style="69" customWidth="1"/>
    <col min="4" max="4" width="30.28515625" style="69" customWidth="1"/>
    <col min="5" max="5" width="8" style="69" customWidth="1"/>
    <col min="6" max="6" width="4.7109375" style="69" customWidth="1"/>
    <col min="7" max="7" width="35.85546875" style="69" customWidth="1"/>
    <col min="8" max="8" width="7.28515625" style="69" customWidth="1"/>
    <col min="9" max="9" width="10.85546875" style="69" customWidth="1"/>
    <col min="10" max="10" width="29.28515625" style="69" customWidth="1"/>
    <col min="11" max="11" width="9.28515625" style="69" customWidth="1"/>
    <col min="12" max="12" width="10" style="69" customWidth="1"/>
    <col min="13" max="16384" width="14.42578125" style="69"/>
  </cols>
  <sheetData>
    <row r="1" spans="1:18" ht="21.95" customHeight="1" x14ac:dyDescent="0.25">
      <c r="A1" s="245" t="s">
        <v>56</v>
      </c>
      <c r="B1" s="246"/>
      <c r="C1" s="147"/>
      <c r="D1" s="245" t="s">
        <v>57</v>
      </c>
      <c r="E1" s="24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95" customHeight="1" x14ac:dyDescent="0.25">
      <c r="A2" s="247" t="s">
        <v>213</v>
      </c>
      <c r="B2" s="248"/>
      <c r="C2" s="147"/>
      <c r="D2" s="247" t="s">
        <v>123</v>
      </c>
      <c r="E2" s="248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4.75" customHeight="1" x14ac:dyDescent="0.25">
      <c r="A3" s="124" t="s">
        <v>124</v>
      </c>
      <c r="B3" s="124">
        <v>3</v>
      </c>
      <c r="C3" s="147"/>
      <c r="D3" s="121" t="s">
        <v>128</v>
      </c>
      <c r="E3" s="132">
        <v>4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21.95" customHeight="1" x14ac:dyDescent="0.25">
      <c r="A4" s="121" t="s">
        <v>129</v>
      </c>
      <c r="B4" s="123">
        <v>3</v>
      </c>
      <c r="C4" s="147"/>
      <c r="D4" s="121" t="s">
        <v>61</v>
      </c>
      <c r="E4" s="132">
        <v>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9.25" customHeight="1" x14ac:dyDescent="0.25">
      <c r="A5" s="125" t="s">
        <v>126</v>
      </c>
      <c r="B5" s="132">
        <v>4</v>
      </c>
      <c r="C5" s="147"/>
      <c r="D5" s="125" t="s">
        <v>125</v>
      </c>
      <c r="E5" s="132">
        <v>4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1.95" customHeight="1" x14ac:dyDescent="0.25">
      <c r="A6" s="126"/>
      <c r="B6" s="122"/>
      <c r="C6" s="147"/>
      <c r="D6" s="135" t="s">
        <v>214</v>
      </c>
      <c r="E6" s="136">
        <v>3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ht="21.95" customHeight="1" x14ac:dyDescent="0.25">
      <c r="A7" s="147"/>
      <c r="B7" s="133"/>
      <c r="C7" s="147"/>
      <c r="D7" s="147"/>
      <c r="E7" s="14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 ht="21.95" customHeight="1" x14ac:dyDescent="0.25">
      <c r="A8" s="194" t="s">
        <v>215</v>
      </c>
      <c r="B8" s="194"/>
      <c r="C8" s="147"/>
      <c r="D8" s="194" t="s">
        <v>216</v>
      </c>
      <c r="E8" s="194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ht="21.95" customHeight="1" x14ac:dyDescent="0.25">
      <c r="A9" s="127" t="s">
        <v>217</v>
      </c>
      <c r="B9" s="134">
        <v>4</v>
      </c>
      <c r="C9" s="147"/>
      <c r="D9" s="127" t="s">
        <v>60</v>
      </c>
      <c r="E9" s="134">
        <v>4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18" ht="21.95" customHeight="1" x14ac:dyDescent="0.25">
      <c r="A10" s="127" t="s">
        <v>230</v>
      </c>
      <c r="B10" s="134">
        <v>4</v>
      </c>
      <c r="C10" s="147"/>
      <c r="D10" s="127" t="s">
        <v>218</v>
      </c>
      <c r="E10" s="134">
        <v>4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24.75" customHeight="1" x14ac:dyDescent="0.25">
      <c r="A11" s="128" t="s">
        <v>193</v>
      </c>
      <c r="B11" s="134"/>
      <c r="C11" s="147"/>
      <c r="D11" s="128" t="s">
        <v>69</v>
      </c>
      <c r="E11" s="134">
        <v>4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ht="21.95" customHeight="1" x14ac:dyDescent="0.25">
      <c r="A12" s="127" t="s">
        <v>65</v>
      </c>
      <c r="B12" s="134"/>
      <c r="C12" s="147"/>
      <c r="D12" s="138" t="s">
        <v>220</v>
      </c>
      <c r="E12" s="134">
        <v>4</v>
      </c>
      <c r="F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18" ht="21.95" customHeight="1" x14ac:dyDescent="0.25">
      <c r="A13" s="128" t="s">
        <v>70</v>
      </c>
      <c r="B13" s="134">
        <v>3</v>
      </c>
      <c r="C13" s="147"/>
      <c r="F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18" ht="21.95" customHeight="1" x14ac:dyDescent="0.25">
      <c r="A14" s="128" t="s">
        <v>66</v>
      </c>
      <c r="B14" s="134">
        <v>3</v>
      </c>
      <c r="C14" s="147"/>
      <c r="D14" s="129"/>
      <c r="E14" s="134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18" ht="21.95" customHeight="1" x14ac:dyDescent="0.25">
      <c r="A15" s="130"/>
      <c r="B15" s="130"/>
      <c r="C15" s="147"/>
      <c r="D15" s="147"/>
      <c r="E15" s="13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18" ht="21.95" customHeight="1" x14ac:dyDescent="0.25">
      <c r="A16" s="205" t="s">
        <v>215</v>
      </c>
      <c r="B16" s="205"/>
      <c r="C16" s="147"/>
      <c r="D16" s="205" t="s">
        <v>221</v>
      </c>
      <c r="E16" s="205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7" ht="21.95" customHeight="1" x14ac:dyDescent="0.25">
      <c r="A17" s="128" t="s">
        <v>219</v>
      </c>
      <c r="B17" s="134">
        <v>3</v>
      </c>
      <c r="C17" s="147"/>
      <c r="D17" s="127" t="s">
        <v>59</v>
      </c>
      <c r="E17" s="134">
        <v>4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27" ht="26.25" customHeight="1" x14ac:dyDescent="0.25">
      <c r="A18" s="127" t="s">
        <v>231</v>
      </c>
      <c r="B18" s="134">
        <v>3</v>
      </c>
      <c r="C18" s="147"/>
      <c r="D18" s="127" t="s">
        <v>107</v>
      </c>
      <c r="E18" s="134">
        <v>4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27" ht="21.95" customHeight="1" x14ac:dyDescent="0.25">
      <c r="A19" s="128" t="s">
        <v>194</v>
      </c>
      <c r="B19" s="134">
        <v>3</v>
      </c>
      <c r="C19" s="147"/>
      <c r="D19" s="148" t="s">
        <v>81</v>
      </c>
      <c r="E19" s="134">
        <v>3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27" ht="25.5" x14ac:dyDescent="0.25">
      <c r="A20" s="128" t="s">
        <v>76</v>
      </c>
      <c r="B20" s="134">
        <v>3</v>
      </c>
      <c r="C20" s="147"/>
      <c r="D20" s="128" t="s">
        <v>63</v>
      </c>
      <c r="E20" s="134">
        <v>3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7" ht="15" x14ac:dyDescent="0.25">
      <c r="A21" s="128" t="s">
        <v>102</v>
      </c>
      <c r="B21" s="134">
        <v>3</v>
      </c>
      <c r="C21" s="147"/>
      <c r="D21" s="128" t="s">
        <v>232</v>
      </c>
      <c r="E21" s="134">
        <v>3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21.95" customHeight="1" x14ac:dyDescent="0.25">
      <c r="B22" s="134"/>
      <c r="C22" s="147"/>
      <c r="D22" s="139"/>
      <c r="E22" s="137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21.95" customHeight="1" x14ac:dyDescent="0.25">
      <c r="A23" s="131" t="s">
        <v>127</v>
      </c>
      <c r="B23" s="147"/>
      <c r="C23" s="147"/>
      <c r="D23" s="128" t="s">
        <v>69</v>
      </c>
      <c r="E23" s="14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7" ht="21.95" customHeight="1" x14ac:dyDescent="0.2">
      <c r="A24" s="70"/>
      <c r="B24" s="70"/>
      <c r="C24" s="72"/>
      <c r="D24" s="74"/>
      <c r="E24" s="71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7" ht="21.95" customHeight="1" x14ac:dyDescent="0.2">
      <c r="A25" s="70"/>
      <c r="B25" s="70"/>
      <c r="C25" s="72"/>
      <c r="D25" s="72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27" ht="21.95" customHeight="1" x14ac:dyDescent="0.2">
      <c r="C26" s="72"/>
      <c r="D26" s="7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27" ht="21.95" customHeight="1" x14ac:dyDescent="0.2">
      <c r="C27" s="72"/>
      <c r="D27" s="72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27" ht="21.95" customHeight="1" x14ac:dyDescent="0.2">
      <c r="C28" s="72"/>
      <c r="D28" s="72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27" ht="21.95" customHeight="1" x14ac:dyDescent="0.2">
      <c r="C29" s="73"/>
      <c r="D29" s="7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27" ht="21.95" customHeight="1" x14ac:dyDescent="0.2">
      <c r="C30" s="73"/>
      <c r="D30" s="73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27" ht="21.95" customHeight="1" x14ac:dyDescent="0.2">
      <c r="C31" s="73"/>
      <c r="D31" s="73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27" ht="21.95" customHeight="1" x14ac:dyDescent="0.2">
      <c r="C32" s="73"/>
      <c r="D32" s="73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2:18" ht="21.95" customHeight="1" x14ac:dyDescent="0.2">
      <c r="C33" s="73"/>
      <c r="D33" s="73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2:18" ht="21.95" customHeight="1" x14ac:dyDescent="0.2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 ht="21.95" customHeight="1" x14ac:dyDescent="0.2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2:18" ht="21.95" customHeight="1" x14ac:dyDescent="0.2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2:18" ht="21.95" customHeight="1" x14ac:dyDescent="0.2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2:18" ht="21.95" customHeight="1" x14ac:dyDescent="0.2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2:18" ht="26.25" customHeight="1" x14ac:dyDescent="0.2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2:18" ht="27.75" customHeight="1" x14ac:dyDescent="0.2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2:18" ht="28.5" customHeight="1" x14ac:dyDescent="0.2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2:18" ht="24.75" customHeight="1" x14ac:dyDescent="0.2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2:18" ht="21.95" customHeight="1" x14ac:dyDescent="0.2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2:18" ht="21.95" customHeight="1" x14ac:dyDescent="0.2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2:18" ht="21.95" customHeight="1" x14ac:dyDescent="0.2"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2:18" ht="21.95" customHeight="1" x14ac:dyDescent="0.2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2:18" ht="27" customHeight="1" x14ac:dyDescent="0.2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2:18" ht="27" customHeight="1" x14ac:dyDescent="0.2">
      <c r="B48" s="106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27" ht="15.75" customHeight="1" x14ac:dyDescent="0.2">
      <c r="A49" s="106"/>
      <c r="B49" s="106"/>
      <c r="C49" s="70"/>
      <c r="D49" s="70"/>
      <c r="E49" s="106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27" ht="15.75" customHeight="1" x14ac:dyDescent="0.2">
      <c r="A50" s="106"/>
      <c r="B50" s="70"/>
      <c r="C50" s="106"/>
      <c r="D50" s="106"/>
      <c r="E50" s="70"/>
      <c r="F50" s="106"/>
      <c r="G50" s="106"/>
      <c r="H50" s="106"/>
      <c r="I50" s="106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15.7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15.7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5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5.7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15.7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15.7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15.7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15.75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15.75" customHeight="1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15.7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15.7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15.7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15.7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15.7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15.7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15.75" customHeigh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15.7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15.7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5.75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15.75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15.75" customHeight="1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15.7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15.7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15.7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15.75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15.75" customHeight="1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.75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15.7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15.7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15.75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5.75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5.7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5.75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15.75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75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15.75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15.75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15.75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15.75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15.75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15.7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15.75" customHeigh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75" customHeigh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15.75" customHeigh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15.75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15.7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15.7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15.75" customHeigh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15.75" customHeigh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15.75" customHeigh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15.75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15.75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15.75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15.7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15.75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15.75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15.75" customHeigh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15.75" customHeigh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15.75" customHeigh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15.7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15.75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15.75" customHeigh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15.75" customHeigh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15.75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15.75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15.75" customHeigh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15.75" customHeigh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15.75" customHeigh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15.75" customHeigh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15.75" customHeigh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15.75" customHeigh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15.75" customHeigh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15.7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15.75" customHeigh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15.75" customHeigh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15.75" customHeigh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15.75" customHeigh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15.75" customHeigh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15.75" customHeigh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15.7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15.75" customHeigh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15.75" customHeigh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15.75" customHeigh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15.75" customHeigh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15.75" customHeigh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15.75" customHeigh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15.75" customHeigh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15.75" customHeigh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15.75" customHeigh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15.75" customHeigh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15.75" customHeigh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15.75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15.7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15.7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15.75" customHeigh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15.75" customHeigh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15.75" customHeigh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15.75" customHeigh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15.75" customHeigh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15.75" customHeigh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15.75" customHeigh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15.75" customHeigh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15.75" customHeigh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15.75" customHeigh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15.75" customHeigh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15.75" customHeigh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15.75" customHeigh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15.75" customHeigh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15.75" customHeigh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15.75" customHeigh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15.75" customHeigh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15.75" customHeigh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15.75" customHeigh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15.75" customHeigh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15.75" customHeigh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15.75" customHeigh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15.75" customHeigh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15.75" customHeigh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15.75" customHeigh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15.75" customHeight="1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15.75" customHeight="1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15.75" customHeight="1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15.75" customHeight="1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15.75" customHeight="1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15.75" customHeight="1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15.75" customHeight="1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15.75" customHeight="1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15.75" customHeight="1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15.75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15.75" customHeight="1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15.75" customHeight="1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15.75" customHeight="1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15.75" customHeight="1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15.75" customHeight="1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15.75" customHeight="1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15.75" customHeight="1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15.75" customHeight="1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15.75" customHeight="1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15.75" customHeight="1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15.75" customHeight="1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15.75" customHeight="1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15.75" customHeight="1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15.75" customHeight="1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15.75" customHeight="1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15.75" customHeight="1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15.75" customHeight="1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15.75" customHeight="1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15.75" customHeight="1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15.75" customHeight="1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15.75" customHeight="1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15.75" customHeight="1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15.75" customHeight="1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15.75" customHeight="1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15.75" customHeight="1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15.75" customHeigh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15.75" customHeigh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15.75" customHeight="1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15.75" customHeight="1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15.75" customHeight="1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15.75" customHeight="1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15.75" customHeight="1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15.75" customHeight="1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15.75" customHeight="1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15.75" customHeight="1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15.75" customHeight="1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15.75" customHeight="1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15.75" customHeight="1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15.75" customHeight="1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15.75" customHeight="1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15.75" customHeight="1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15.75" customHeight="1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15.75" customHeight="1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15.75" customHeight="1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15.75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15.75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15.75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15.75" customHeight="1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15.75" customHeight="1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15.75" customHeight="1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15.75" customHeight="1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15.75" customHeight="1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15.75" customHeight="1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15.75" customHeight="1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15.75" customHeight="1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15.75" customHeight="1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15.75" customHeight="1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15.75" customHeight="1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15.75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15.75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15.75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15.75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15.75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15.75" customHeight="1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15.75" customHeight="1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15.75" customHeight="1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15.75" customHeight="1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15.75" customHeight="1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15.75" customHeight="1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t="15.75" customHeight="1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ht="15.75" customHeight="1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ht="15.75" customHeight="1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t="15.75" customHeight="1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15.75" customHeight="1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ht="15.75" customHeight="1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ht="15.75" customHeight="1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ht="15.75" customHeight="1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t="15.75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t="15.75" customHeight="1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t="15.75" customHeight="1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t="15.75" customHeight="1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15.75" customHeight="1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t="15.75" customHeight="1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t="15.75" customHeight="1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t="15.75" customHeight="1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t="15.75" customHeight="1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t="15.75" customHeight="1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t="15.75" customHeight="1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t="15.75" customHeight="1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15.75" customHeight="1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t="15.75" customHeight="1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t="15.75" customHeight="1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t="15.75" customHeight="1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t="15.75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t="15.75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t="15.75" customHeight="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t="15.75" customHeight="1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15.75" customHeight="1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t="15.75" customHeight="1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t="15.75" customHeight="1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t="15.75" customHeight="1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t="15.75" customHeight="1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t="15.75" customHeight="1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t="15.75" customHeight="1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t="15.75" customHeight="1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15.75" customHeight="1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t="15.75" customHeight="1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t="15.75" customHeight="1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t="15.75" customHeight="1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ht="15.75" customHeight="1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ht="15.75" customHeight="1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ht="15.75" customHeight="1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ht="15.75" customHeight="1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15.75" customHeight="1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ht="15.75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ht="15.75" customHeight="1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ht="15.75" customHeight="1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ht="15.75" customHeight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ht="15.75" customHeight="1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ht="15.75" customHeight="1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ht="15.75" customHeight="1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15.75" customHeight="1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ht="15.75" customHeight="1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ht="15.75" customHeight="1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ht="15.75" customHeight="1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ht="15.75" customHeight="1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ht="15.75" customHeight="1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ht="15.75" customHeight="1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ht="15.75" customHeight="1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15.75" customHeight="1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ht="15.75" customHeight="1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ht="15.75" customHeight="1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ht="15.75" customHeight="1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ht="15.75" customHeight="1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ht="15.75" customHeight="1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ht="15.75" customHeight="1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ht="15.75" customHeight="1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15.75" customHeight="1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ht="15.75" customHeight="1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ht="15.75" customHeight="1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ht="15.75" customHeight="1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1:27" ht="15.75" customHeight="1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1:27" ht="15.75" customHeight="1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1:27" ht="15.75" customHeight="1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1:27" ht="15.75" customHeight="1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15.75" customHeight="1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1:27" ht="15.75" customHeight="1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1:27" ht="15.75" customHeight="1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1:27" ht="15.75" customHeight="1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1:27" ht="15.75" customHeight="1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</row>
    <row r="330" spans="1:27" ht="15.75" customHeight="1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</row>
    <row r="331" spans="1:27" ht="15.75" customHeight="1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</row>
    <row r="332" spans="1:27" ht="15.75" customHeight="1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15.75" customHeight="1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</row>
    <row r="334" spans="1:27" ht="15.75" customHeight="1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</row>
    <row r="335" spans="1:27" ht="15.75" customHeight="1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</row>
    <row r="336" spans="1:27" ht="15.75" customHeight="1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</row>
    <row r="337" spans="1:27" ht="15.75" customHeight="1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</row>
    <row r="338" spans="1:27" ht="15.75" customHeight="1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</row>
    <row r="339" spans="1:27" ht="15.75" customHeight="1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</row>
    <row r="340" spans="1:27" ht="15.75" customHeight="1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15.75" customHeight="1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</row>
    <row r="342" spans="1:27" ht="15.75" customHeight="1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</row>
    <row r="343" spans="1:27" ht="15.75" customHeight="1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</row>
    <row r="344" spans="1:27" ht="15.75" customHeight="1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</row>
    <row r="345" spans="1:27" ht="15.75" customHeight="1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</row>
    <row r="346" spans="1:27" ht="15.75" customHeight="1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</row>
    <row r="347" spans="1:27" ht="15.75" customHeight="1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</row>
    <row r="348" spans="1:27" ht="15.75" customHeight="1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15.75" customHeight="1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</row>
    <row r="350" spans="1:27" ht="15.75" customHeight="1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</row>
    <row r="351" spans="1:27" ht="15.75" customHeight="1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</row>
    <row r="352" spans="1:27" ht="15.75" customHeight="1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</row>
    <row r="353" spans="1:27" ht="15.75" customHeight="1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</row>
    <row r="354" spans="1:27" ht="15.75" customHeight="1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</row>
    <row r="355" spans="1:27" ht="15.75" customHeight="1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</row>
    <row r="356" spans="1:27" ht="15.75" customHeight="1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15.75" customHeight="1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</row>
    <row r="358" spans="1:27" ht="15.75" customHeight="1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</row>
    <row r="359" spans="1:27" ht="15.75" customHeight="1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</row>
    <row r="360" spans="1:27" ht="15.75" customHeight="1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</row>
    <row r="361" spans="1:27" ht="15.75" customHeight="1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</row>
    <row r="362" spans="1:27" ht="15.75" customHeight="1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</row>
    <row r="363" spans="1:27" ht="15.75" customHeight="1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</row>
    <row r="364" spans="1:27" ht="15.75" customHeight="1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15.75" customHeight="1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</row>
    <row r="366" spans="1:27" ht="15.75" customHeight="1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</row>
    <row r="367" spans="1:27" ht="15.75" customHeight="1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</row>
    <row r="368" spans="1:27" ht="15.75" customHeight="1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</row>
    <row r="369" spans="1:27" ht="15.75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</row>
    <row r="370" spans="1:27" ht="15.75" customHeight="1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</row>
    <row r="371" spans="1:27" ht="15.75" customHeight="1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</row>
    <row r="372" spans="1:27" ht="15.75" customHeight="1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15.75" customHeight="1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</row>
    <row r="374" spans="1:27" ht="15.75" customHeight="1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</row>
    <row r="375" spans="1:27" ht="15.75" customHeight="1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</row>
    <row r="376" spans="1:27" ht="15.75" customHeight="1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</row>
    <row r="377" spans="1:27" ht="15.75" customHeight="1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</row>
    <row r="378" spans="1:27" ht="15.75" customHeight="1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</row>
    <row r="379" spans="1:27" ht="15.75" customHeight="1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</row>
    <row r="380" spans="1:27" ht="15.75" customHeight="1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15.75" customHeight="1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</row>
    <row r="382" spans="1:27" ht="15.75" customHeight="1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</row>
    <row r="383" spans="1:27" ht="15.75" customHeight="1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</row>
    <row r="384" spans="1:27" ht="15.75" customHeight="1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</row>
    <row r="385" spans="1:27" ht="15.75" customHeight="1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</row>
    <row r="386" spans="1:27" ht="15.75" customHeight="1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</row>
    <row r="387" spans="1:27" ht="15.75" customHeight="1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</row>
    <row r="388" spans="1:27" ht="15.75" customHeight="1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15.75" customHeight="1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</row>
    <row r="390" spans="1:27" ht="15.75" customHeight="1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</row>
    <row r="391" spans="1:27" ht="15.75" customHeight="1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</row>
    <row r="392" spans="1:27" ht="15.75" customHeight="1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</row>
    <row r="393" spans="1:27" ht="15.75" customHeight="1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</row>
    <row r="394" spans="1:27" ht="15.75" customHeight="1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</row>
    <row r="395" spans="1:27" ht="15.75" customHeight="1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</row>
    <row r="396" spans="1:27" ht="15.75" customHeight="1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15.75" customHeight="1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</row>
    <row r="398" spans="1:27" ht="15.75" customHeight="1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</row>
    <row r="399" spans="1:27" ht="15.75" customHeight="1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</row>
    <row r="400" spans="1:27" ht="15.75" customHeight="1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</row>
    <row r="401" spans="1:27" ht="15.75" customHeight="1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</row>
    <row r="402" spans="1:27" ht="15.75" customHeight="1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</row>
    <row r="403" spans="1:27" ht="15.75" customHeight="1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</row>
    <row r="404" spans="1:27" ht="15.75" customHeight="1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15.75" customHeight="1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</row>
    <row r="406" spans="1:27" ht="15.75" customHeight="1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</row>
    <row r="407" spans="1:27" ht="15.75" customHeight="1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</row>
    <row r="408" spans="1:27" ht="15.75" customHeight="1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</row>
    <row r="409" spans="1:27" ht="15.75" customHeight="1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</row>
    <row r="410" spans="1:27" ht="15.75" customHeight="1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</row>
    <row r="411" spans="1:27" ht="15.75" customHeight="1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</row>
    <row r="412" spans="1:27" ht="15.75" customHeight="1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15.75" customHeight="1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</row>
    <row r="414" spans="1:27" ht="15.75" customHeight="1" x14ac:dyDescent="0.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</row>
    <row r="415" spans="1:27" ht="15.75" customHeight="1" x14ac:dyDescent="0.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</row>
    <row r="416" spans="1:27" ht="15.75" customHeight="1" x14ac:dyDescent="0.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</row>
    <row r="417" spans="1:27" ht="15.75" customHeight="1" x14ac:dyDescent="0.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</row>
    <row r="418" spans="1:27" ht="15.75" customHeight="1" x14ac:dyDescent="0.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</row>
    <row r="419" spans="1:27" ht="15.75" customHeight="1" x14ac:dyDescent="0.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</row>
    <row r="420" spans="1:27" ht="15.75" customHeight="1" x14ac:dyDescent="0.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15.75" customHeight="1" x14ac:dyDescent="0.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</row>
    <row r="422" spans="1:27" ht="15.75" customHeight="1" x14ac:dyDescent="0.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</row>
    <row r="423" spans="1:27" ht="15.75" customHeight="1" x14ac:dyDescent="0.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</row>
    <row r="424" spans="1:27" ht="15.75" customHeight="1" x14ac:dyDescent="0.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</row>
    <row r="425" spans="1:27" ht="15.75" customHeight="1" x14ac:dyDescent="0.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</row>
    <row r="426" spans="1:27" ht="15.75" customHeight="1" x14ac:dyDescent="0.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</row>
    <row r="427" spans="1:27" ht="15.75" customHeight="1" x14ac:dyDescent="0.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</row>
    <row r="428" spans="1:27" ht="15.75" customHeight="1" x14ac:dyDescent="0.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15.75" customHeight="1" x14ac:dyDescent="0.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</row>
    <row r="430" spans="1:27" ht="15.75" customHeight="1" x14ac:dyDescent="0.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</row>
    <row r="431" spans="1:27" ht="15.75" customHeight="1" x14ac:dyDescent="0.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</row>
    <row r="432" spans="1:27" ht="15.75" customHeight="1" x14ac:dyDescent="0.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</row>
    <row r="433" spans="1:27" ht="15.75" customHeight="1" x14ac:dyDescent="0.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</row>
    <row r="434" spans="1:27" ht="15.75" customHeight="1" x14ac:dyDescent="0.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</row>
    <row r="435" spans="1:27" ht="15.75" customHeight="1" x14ac:dyDescent="0.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</row>
    <row r="436" spans="1:27" ht="15.75" customHeight="1" x14ac:dyDescent="0.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15.75" customHeight="1" x14ac:dyDescent="0.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</row>
    <row r="438" spans="1:27" ht="15.75" customHeight="1" x14ac:dyDescent="0.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</row>
    <row r="439" spans="1:27" ht="15.75" customHeight="1" x14ac:dyDescent="0.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</row>
    <row r="440" spans="1:27" ht="15.75" customHeight="1" x14ac:dyDescent="0.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</row>
    <row r="441" spans="1:27" ht="15.75" customHeight="1" x14ac:dyDescent="0.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</row>
    <row r="442" spans="1:27" ht="15.75" customHeight="1" x14ac:dyDescent="0.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</row>
    <row r="443" spans="1:27" ht="15.75" customHeight="1" x14ac:dyDescent="0.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</row>
    <row r="444" spans="1:27" ht="15.75" customHeight="1" x14ac:dyDescent="0.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15.75" customHeight="1" x14ac:dyDescent="0.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</row>
    <row r="446" spans="1:27" ht="15.75" customHeight="1" x14ac:dyDescent="0.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</row>
    <row r="447" spans="1:27" ht="15.75" customHeight="1" x14ac:dyDescent="0.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</row>
    <row r="448" spans="1:27" ht="15.75" customHeight="1" x14ac:dyDescent="0.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</row>
    <row r="449" spans="1:27" ht="15.75" customHeight="1" x14ac:dyDescent="0.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</row>
    <row r="450" spans="1:27" ht="15.75" customHeight="1" x14ac:dyDescent="0.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</row>
    <row r="451" spans="1:27" ht="15.75" customHeight="1" x14ac:dyDescent="0.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</row>
    <row r="452" spans="1:27" ht="15.75" customHeight="1" x14ac:dyDescent="0.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15.75" customHeight="1" x14ac:dyDescent="0.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</row>
    <row r="454" spans="1:27" ht="15.75" customHeight="1" x14ac:dyDescent="0.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</row>
    <row r="455" spans="1:27" ht="15.75" customHeight="1" x14ac:dyDescent="0.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</row>
    <row r="456" spans="1:27" ht="15.75" customHeight="1" x14ac:dyDescent="0.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</row>
    <row r="457" spans="1:27" ht="15.75" customHeight="1" x14ac:dyDescent="0.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</row>
    <row r="458" spans="1:27" ht="15.75" customHeight="1" x14ac:dyDescent="0.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</row>
    <row r="459" spans="1:27" ht="15.75" customHeight="1" x14ac:dyDescent="0.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</row>
    <row r="460" spans="1:27" ht="15.75" customHeight="1" x14ac:dyDescent="0.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15.75" customHeight="1" x14ac:dyDescent="0.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</row>
    <row r="462" spans="1:27" ht="15.75" customHeight="1" x14ac:dyDescent="0.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</row>
    <row r="463" spans="1:27" ht="15.75" customHeight="1" x14ac:dyDescent="0.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</row>
    <row r="464" spans="1:27" ht="15.75" customHeight="1" x14ac:dyDescent="0.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</row>
    <row r="465" spans="1:27" ht="15.75" customHeight="1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</row>
    <row r="466" spans="1:27" ht="15.75" customHeight="1" x14ac:dyDescent="0.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</row>
    <row r="467" spans="1:27" ht="15.75" customHeight="1" x14ac:dyDescent="0.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</row>
    <row r="468" spans="1:27" ht="15.75" customHeight="1" x14ac:dyDescent="0.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15.75" customHeight="1" x14ac:dyDescent="0.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</row>
    <row r="470" spans="1:27" ht="15.75" customHeight="1" x14ac:dyDescent="0.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</row>
    <row r="471" spans="1:27" ht="15.75" customHeight="1" x14ac:dyDescent="0.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</row>
    <row r="472" spans="1:27" ht="15.75" customHeight="1" x14ac:dyDescent="0.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</row>
    <row r="473" spans="1:27" ht="15.75" customHeight="1" x14ac:dyDescent="0.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</row>
    <row r="474" spans="1:27" ht="15.75" customHeight="1" x14ac:dyDescent="0.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</row>
    <row r="475" spans="1:27" ht="15.75" customHeight="1" x14ac:dyDescent="0.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</row>
    <row r="476" spans="1:27" ht="15.75" customHeight="1" x14ac:dyDescent="0.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15.75" customHeight="1" x14ac:dyDescent="0.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</row>
    <row r="478" spans="1:27" ht="15.75" customHeight="1" x14ac:dyDescent="0.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</row>
    <row r="479" spans="1:27" ht="15.75" customHeight="1" x14ac:dyDescent="0.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</row>
    <row r="480" spans="1:27" ht="15.75" customHeight="1" x14ac:dyDescent="0.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</row>
    <row r="481" spans="1:27" ht="15.75" customHeight="1" x14ac:dyDescent="0.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</row>
    <row r="482" spans="1:27" ht="15.75" customHeight="1" x14ac:dyDescent="0.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</row>
    <row r="483" spans="1:27" ht="15.75" customHeight="1" x14ac:dyDescent="0.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</row>
    <row r="484" spans="1:27" ht="15.75" customHeight="1" x14ac:dyDescent="0.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15.75" customHeight="1" x14ac:dyDescent="0.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</row>
    <row r="486" spans="1:27" ht="15.75" customHeight="1" x14ac:dyDescent="0.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</row>
    <row r="487" spans="1:27" ht="15.75" customHeight="1" x14ac:dyDescent="0.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</row>
    <row r="488" spans="1:27" ht="15.75" customHeight="1" x14ac:dyDescent="0.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</row>
    <row r="489" spans="1:27" ht="15.75" customHeight="1" x14ac:dyDescent="0.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</row>
    <row r="490" spans="1:27" ht="15.75" customHeight="1" x14ac:dyDescent="0.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</row>
    <row r="491" spans="1:27" ht="15.75" customHeight="1" x14ac:dyDescent="0.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</row>
    <row r="492" spans="1:27" ht="15.75" customHeight="1" x14ac:dyDescent="0.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15.75" customHeight="1" x14ac:dyDescent="0.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</row>
    <row r="494" spans="1:27" ht="15.75" customHeight="1" x14ac:dyDescent="0.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</row>
    <row r="495" spans="1:27" ht="15.75" customHeight="1" x14ac:dyDescent="0.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</row>
    <row r="496" spans="1:27" ht="15.75" customHeight="1" x14ac:dyDescent="0.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</row>
    <row r="497" spans="1:27" ht="15.75" customHeight="1" x14ac:dyDescent="0.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</row>
    <row r="498" spans="1:27" ht="15.75" customHeight="1" x14ac:dyDescent="0.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</row>
    <row r="499" spans="1:27" ht="15.75" customHeight="1" x14ac:dyDescent="0.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</row>
    <row r="500" spans="1:27" ht="15.75" customHeight="1" x14ac:dyDescent="0.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15.75" customHeight="1" x14ac:dyDescent="0.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</row>
    <row r="502" spans="1:27" ht="15.75" customHeight="1" x14ac:dyDescent="0.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</row>
    <row r="503" spans="1:27" ht="15.75" customHeight="1" x14ac:dyDescent="0.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</row>
    <row r="504" spans="1:27" ht="15.75" customHeight="1" x14ac:dyDescent="0.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</row>
    <row r="505" spans="1:27" ht="15.75" customHeight="1" x14ac:dyDescent="0.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</row>
    <row r="506" spans="1:27" ht="15.75" customHeight="1" x14ac:dyDescent="0.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</row>
    <row r="507" spans="1:27" ht="15.75" customHeight="1" x14ac:dyDescent="0.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</row>
    <row r="508" spans="1:27" ht="15.75" customHeight="1" x14ac:dyDescent="0.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15.75" customHeight="1" x14ac:dyDescent="0.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ht="15.75" customHeight="1" x14ac:dyDescent="0.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</row>
    <row r="511" spans="1:27" ht="15.75" customHeight="1" x14ac:dyDescent="0.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</row>
    <row r="512" spans="1:27" ht="15.75" customHeight="1" x14ac:dyDescent="0.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</row>
    <row r="513" spans="1:27" ht="15.75" customHeight="1" x14ac:dyDescent="0.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</row>
    <row r="514" spans="1:27" ht="15.75" customHeight="1" x14ac:dyDescent="0.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</row>
    <row r="515" spans="1:27" ht="15.75" customHeight="1" x14ac:dyDescent="0.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</row>
    <row r="516" spans="1:27" ht="15.75" customHeight="1" x14ac:dyDescent="0.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15.75" customHeight="1" x14ac:dyDescent="0.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</row>
    <row r="518" spans="1:27" ht="15.75" customHeight="1" x14ac:dyDescent="0.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</row>
    <row r="519" spans="1:27" ht="15.75" customHeight="1" x14ac:dyDescent="0.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</row>
    <row r="520" spans="1:27" ht="15.75" customHeight="1" x14ac:dyDescent="0.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</row>
    <row r="521" spans="1:27" ht="15.75" customHeight="1" x14ac:dyDescent="0.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</row>
    <row r="522" spans="1:27" ht="15.75" customHeight="1" x14ac:dyDescent="0.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</row>
    <row r="523" spans="1:27" ht="15.75" customHeight="1" x14ac:dyDescent="0.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</row>
    <row r="524" spans="1:27" ht="15.75" customHeight="1" x14ac:dyDescent="0.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15.75" customHeight="1" x14ac:dyDescent="0.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</row>
    <row r="526" spans="1:27" ht="15.75" customHeight="1" x14ac:dyDescent="0.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1:27" ht="15.75" customHeight="1" x14ac:dyDescent="0.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</row>
    <row r="528" spans="1:27" ht="15.75" customHeight="1" x14ac:dyDescent="0.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</row>
    <row r="529" spans="1:27" ht="15.75" customHeight="1" x14ac:dyDescent="0.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</row>
    <row r="530" spans="1:27" ht="15.75" customHeight="1" x14ac:dyDescent="0.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</row>
    <row r="531" spans="1:27" ht="15.75" customHeight="1" x14ac:dyDescent="0.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</row>
    <row r="532" spans="1:27" ht="15.75" customHeight="1" x14ac:dyDescent="0.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15.75" customHeight="1" x14ac:dyDescent="0.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</row>
    <row r="534" spans="1:27" ht="15.75" customHeight="1" x14ac:dyDescent="0.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</row>
    <row r="535" spans="1:27" ht="15.75" customHeight="1" x14ac:dyDescent="0.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</row>
    <row r="536" spans="1:27" ht="15.75" customHeight="1" x14ac:dyDescent="0.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</row>
    <row r="537" spans="1:27" ht="15.75" customHeight="1" x14ac:dyDescent="0.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</row>
    <row r="538" spans="1:27" ht="15.75" customHeight="1" x14ac:dyDescent="0.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</row>
    <row r="539" spans="1:27" ht="15.75" customHeight="1" x14ac:dyDescent="0.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1:27" ht="15.75" customHeight="1" x14ac:dyDescent="0.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</row>
    <row r="541" spans="1:27" ht="15.75" customHeight="1" x14ac:dyDescent="0.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</row>
    <row r="542" spans="1:27" ht="15.75" customHeight="1" x14ac:dyDescent="0.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</row>
    <row r="543" spans="1:27" ht="15.75" customHeight="1" x14ac:dyDescent="0.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</row>
    <row r="544" spans="1:27" ht="15.75" customHeight="1" x14ac:dyDescent="0.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</row>
    <row r="545" spans="1:27" ht="15.75" customHeight="1" x14ac:dyDescent="0.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</row>
    <row r="546" spans="1:27" ht="15.75" customHeight="1" x14ac:dyDescent="0.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</row>
    <row r="547" spans="1:27" ht="15.75" customHeight="1" x14ac:dyDescent="0.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</row>
    <row r="548" spans="1:27" ht="15.75" customHeight="1" x14ac:dyDescent="0.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15.75" customHeight="1" x14ac:dyDescent="0.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</row>
    <row r="550" spans="1:27" ht="15.75" customHeight="1" x14ac:dyDescent="0.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</row>
    <row r="551" spans="1:27" ht="15.75" customHeight="1" x14ac:dyDescent="0.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</row>
    <row r="552" spans="1:27" ht="15.75" customHeight="1" x14ac:dyDescent="0.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1:27" ht="15.75" customHeight="1" x14ac:dyDescent="0.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</row>
    <row r="554" spans="1:27" ht="15.75" customHeight="1" x14ac:dyDescent="0.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</row>
    <row r="555" spans="1:27" ht="15.75" customHeight="1" x14ac:dyDescent="0.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</row>
    <row r="556" spans="1:27" ht="15.75" customHeight="1" x14ac:dyDescent="0.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15.75" customHeight="1" x14ac:dyDescent="0.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</row>
    <row r="558" spans="1:27" ht="15.75" customHeight="1" x14ac:dyDescent="0.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</row>
    <row r="559" spans="1:27" ht="15.75" customHeight="1" x14ac:dyDescent="0.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</row>
    <row r="560" spans="1:27" ht="15.75" customHeight="1" x14ac:dyDescent="0.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</row>
    <row r="561" spans="1:27" ht="15.75" customHeight="1" x14ac:dyDescent="0.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</row>
    <row r="562" spans="1:27" ht="15.75" customHeight="1" x14ac:dyDescent="0.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</row>
    <row r="563" spans="1:27" ht="15.75" customHeight="1" x14ac:dyDescent="0.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</row>
    <row r="564" spans="1:27" ht="15.75" customHeight="1" x14ac:dyDescent="0.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15.75" customHeight="1" x14ac:dyDescent="0.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1:27" ht="15.75" customHeight="1" x14ac:dyDescent="0.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</row>
    <row r="567" spans="1:27" ht="15.75" customHeight="1" x14ac:dyDescent="0.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</row>
    <row r="568" spans="1:27" ht="15.75" customHeight="1" x14ac:dyDescent="0.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</row>
    <row r="569" spans="1:27" ht="15.75" customHeight="1" x14ac:dyDescent="0.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</row>
    <row r="570" spans="1:27" ht="15.75" customHeight="1" x14ac:dyDescent="0.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</row>
    <row r="571" spans="1:27" ht="15.75" customHeight="1" x14ac:dyDescent="0.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</row>
    <row r="572" spans="1:27" ht="15.75" customHeight="1" x14ac:dyDescent="0.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15.75" customHeight="1" x14ac:dyDescent="0.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</row>
    <row r="574" spans="1:27" ht="15.75" customHeight="1" x14ac:dyDescent="0.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</row>
    <row r="575" spans="1:27" ht="15.75" customHeight="1" x14ac:dyDescent="0.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</row>
    <row r="576" spans="1:27" ht="15.75" customHeight="1" x14ac:dyDescent="0.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</row>
    <row r="577" spans="1:27" ht="15.75" customHeight="1" x14ac:dyDescent="0.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</row>
    <row r="578" spans="1:27" ht="15.75" customHeight="1" x14ac:dyDescent="0.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1:27" ht="15.75" customHeight="1" x14ac:dyDescent="0.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</row>
    <row r="580" spans="1:27" ht="15.75" customHeight="1" x14ac:dyDescent="0.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15.75" customHeight="1" x14ac:dyDescent="0.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</row>
    <row r="582" spans="1:27" ht="15.75" customHeight="1" x14ac:dyDescent="0.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</row>
    <row r="583" spans="1:27" ht="15.75" customHeight="1" x14ac:dyDescent="0.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</row>
    <row r="584" spans="1:27" ht="15.75" customHeight="1" x14ac:dyDescent="0.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</row>
    <row r="585" spans="1:27" ht="15.75" customHeight="1" x14ac:dyDescent="0.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</row>
    <row r="586" spans="1:27" ht="15.75" customHeight="1" x14ac:dyDescent="0.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</row>
    <row r="587" spans="1:27" ht="15.75" customHeight="1" x14ac:dyDescent="0.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</row>
    <row r="588" spans="1:27" ht="15.75" customHeight="1" x14ac:dyDescent="0.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15.75" customHeight="1" x14ac:dyDescent="0.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</row>
    <row r="590" spans="1:27" ht="15.75" customHeight="1" x14ac:dyDescent="0.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</row>
    <row r="591" spans="1:27" ht="15.75" customHeight="1" x14ac:dyDescent="0.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1:27" ht="15.75" customHeight="1" x14ac:dyDescent="0.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</row>
    <row r="593" spans="1:27" ht="15.75" customHeight="1" x14ac:dyDescent="0.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</row>
    <row r="594" spans="1:27" ht="15.75" customHeight="1" x14ac:dyDescent="0.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</row>
    <row r="595" spans="1:27" ht="15.75" customHeight="1" x14ac:dyDescent="0.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</row>
    <row r="596" spans="1:27" ht="15.75" customHeight="1" x14ac:dyDescent="0.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27" ht="15.75" customHeight="1" x14ac:dyDescent="0.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</row>
    <row r="598" spans="1:27" ht="15.75" customHeight="1" x14ac:dyDescent="0.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</row>
    <row r="599" spans="1:27" ht="15.75" customHeight="1" x14ac:dyDescent="0.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</row>
    <row r="600" spans="1:27" ht="15.75" customHeight="1" x14ac:dyDescent="0.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</row>
    <row r="601" spans="1:27" ht="15.75" customHeight="1" x14ac:dyDescent="0.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</row>
    <row r="602" spans="1:27" ht="15.75" customHeight="1" x14ac:dyDescent="0.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</row>
    <row r="603" spans="1:27" ht="15.75" customHeight="1" x14ac:dyDescent="0.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</row>
    <row r="604" spans="1:27" ht="15.75" customHeight="1" x14ac:dyDescent="0.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1:27" ht="15.75" customHeight="1" x14ac:dyDescent="0.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</row>
    <row r="606" spans="1:27" ht="15.75" customHeight="1" x14ac:dyDescent="0.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</row>
    <row r="607" spans="1:27" ht="15.75" customHeight="1" x14ac:dyDescent="0.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</row>
    <row r="608" spans="1:27" ht="15.75" customHeight="1" x14ac:dyDescent="0.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</row>
    <row r="609" spans="1:27" ht="15.75" customHeight="1" x14ac:dyDescent="0.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</row>
    <row r="610" spans="1:27" ht="15.75" customHeight="1" x14ac:dyDescent="0.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</row>
    <row r="611" spans="1:27" ht="15.75" customHeight="1" x14ac:dyDescent="0.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</row>
    <row r="612" spans="1:27" ht="15.75" customHeight="1" x14ac:dyDescent="0.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</row>
    <row r="613" spans="1:27" ht="15.75" customHeight="1" x14ac:dyDescent="0.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</row>
    <row r="614" spans="1:27" ht="15.75" customHeight="1" x14ac:dyDescent="0.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</row>
    <row r="615" spans="1:27" ht="15.75" customHeight="1" x14ac:dyDescent="0.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</row>
    <row r="616" spans="1:27" ht="15.75" customHeight="1" x14ac:dyDescent="0.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</row>
    <row r="617" spans="1:27" ht="15.75" customHeight="1" x14ac:dyDescent="0.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1:27" ht="15.75" customHeight="1" x14ac:dyDescent="0.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</row>
    <row r="619" spans="1:27" ht="15.75" customHeight="1" x14ac:dyDescent="0.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</row>
    <row r="620" spans="1:27" ht="15.75" customHeight="1" x14ac:dyDescent="0.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</row>
    <row r="621" spans="1:27" ht="15.75" customHeight="1" x14ac:dyDescent="0.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</row>
    <row r="622" spans="1:27" ht="15.75" customHeight="1" x14ac:dyDescent="0.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</row>
    <row r="623" spans="1:27" ht="15.75" customHeight="1" x14ac:dyDescent="0.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</row>
    <row r="624" spans="1:27" ht="15.75" customHeight="1" x14ac:dyDescent="0.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</row>
    <row r="625" spans="1:27" ht="15.75" customHeight="1" x14ac:dyDescent="0.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</row>
    <row r="626" spans="1:27" ht="15.75" customHeight="1" x14ac:dyDescent="0.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</row>
    <row r="627" spans="1:27" ht="15.75" customHeight="1" x14ac:dyDescent="0.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</row>
    <row r="628" spans="1:27" ht="15.75" customHeight="1" x14ac:dyDescent="0.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</row>
    <row r="629" spans="1:27" ht="15.75" customHeight="1" x14ac:dyDescent="0.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</row>
    <row r="630" spans="1:27" ht="15.75" customHeight="1" x14ac:dyDescent="0.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1:27" ht="15.75" customHeight="1" x14ac:dyDescent="0.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</row>
    <row r="632" spans="1:27" ht="15.75" customHeight="1" x14ac:dyDescent="0.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</row>
    <row r="633" spans="1:27" ht="15.75" customHeight="1" x14ac:dyDescent="0.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</row>
    <row r="634" spans="1:27" ht="15.75" customHeight="1" x14ac:dyDescent="0.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</row>
    <row r="635" spans="1:27" ht="15.75" customHeight="1" x14ac:dyDescent="0.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</row>
    <row r="636" spans="1:27" ht="15.75" customHeight="1" x14ac:dyDescent="0.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</row>
    <row r="637" spans="1:27" ht="15.75" customHeight="1" x14ac:dyDescent="0.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</row>
    <row r="638" spans="1:27" ht="15.75" customHeight="1" x14ac:dyDescent="0.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</row>
    <row r="639" spans="1:27" ht="15.75" customHeight="1" x14ac:dyDescent="0.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</row>
    <row r="640" spans="1:27" ht="15.75" customHeight="1" x14ac:dyDescent="0.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</row>
    <row r="641" spans="1:27" ht="15.75" customHeight="1" x14ac:dyDescent="0.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</row>
    <row r="642" spans="1:27" ht="15.75" customHeight="1" x14ac:dyDescent="0.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</row>
    <row r="643" spans="1:27" ht="15.75" customHeight="1" x14ac:dyDescent="0.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</row>
    <row r="644" spans="1:27" ht="15.75" customHeight="1" x14ac:dyDescent="0.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</row>
    <row r="645" spans="1:27" ht="15.75" customHeight="1" x14ac:dyDescent="0.2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</row>
    <row r="646" spans="1:27" ht="15.75" customHeight="1" x14ac:dyDescent="0.2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</row>
    <row r="647" spans="1:27" ht="15.75" customHeight="1" x14ac:dyDescent="0.2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</row>
    <row r="648" spans="1:27" ht="15.75" customHeight="1" x14ac:dyDescent="0.2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</row>
    <row r="649" spans="1:27" ht="15.75" customHeight="1" x14ac:dyDescent="0.2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</row>
    <row r="650" spans="1:27" ht="15.75" customHeight="1" x14ac:dyDescent="0.2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</row>
    <row r="651" spans="1:27" ht="15.75" customHeight="1" x14ac:dyDescent="0.2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</row>
    <row r="652" spans="1:27" ht="15.75" customHeight="1" x14ac:dyDescent="0.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</row>
    <row r="653" spans="1:27" ht="15.75" customHeight="1" x14ac:dyDescent="0.2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</row>
    <row r="654" spans="1:27" ht="15.75" customHeight="1" x14ac:dyDescent="0.2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</row>
    <row r="655" spans="1:27" ht="15.75" customHeight="1" x14ac:dyDescent="0.2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</row>
    <row r="656" spans="1:27" ht="15.75" customHeight="1" x14ac:dyDescent="0.2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</row>
    <row r="657" spans="1:27" ht="15.75" customHeight="1" x14ac:dyDescent="0.2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</row>
    <row r="658" spans="1:27" ht="15.75" customHeight="1" x14ac:dyDescent="0.2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</row>
    <row r="659" spans="1:27" ht="15.75" customHeight="1" x14ac:dyDescent="0.2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</row>
    <row r="660" spans="1:27" ht="15.75" customHeight="1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</row>
    <row r="661" spans="1:27" ht="15.75" customHeight="1" x14ac:dyDescent="0.2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</row>
    <row r="662" spans="1:27" ht="15.75" customHeight="1" x14ac:dyDescent="0.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</row>
    <row r="663" spans="1:27" ht="15.75" customHeight="1" x14ac:dyDescent="0.2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</row>
    <row r="664" spans="1:27" ht="15.75" customHeight="1" x14ac:dyDescent="0.2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</row>
    <row r="665" spans="1:27" ht="15.75" customHeight="1" x14ac:dyDescent="0.2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</row>
    <row r="666" spans="1:27" ht="15.75" customHeight="1" x14ac:dyDescent="0.2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</row>
    <row r="667" spans="1:27" ht="15.75" customHeight="1" x14ac:dyDescent="0.2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</row>
    <row r="668" spans="1:27" ht="15.75" customHeight="1" x14ac:dyDescent="0.2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</row>
    <row r="669" spans="1:27" ht="15.75" customHeight="1" x14ac:dyDescent="0.2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</row>
    <row r="670" spans="1:27" ht="15.75" customHeight="1" x14ac:dyDescent="0.2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</row>
    <row r="671" spans="1:27" ht="15.75" customHeight="1" x14ac:dyDescent="0.2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</row>
    <row r="672" spans="1:27" ht="15.75" customHeight="1" x14ac:dyDescent="0.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</row>
    <row r="673" spans="1:27" ht="15.75" customHeight="1" x14ac:dyDescent="0.2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</row>
    <row r="674" spans="1:27" ht="15.75" customHeight="1" x14ac:dyDescent="0.2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</row>
    <row r="675" spans="1:27" ht="15.75" customHeight="1" x14ac:dyDescent="0.2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</row>
    <row r="676" spans="1:27" ht="15.75" customHeight="1" x14ac:dyDescent="0.2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</row>
    <row r="677" spans="1:27" ht="15.75" customHeight="1" x14ac:dyDescent="0.2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</row>
    <row r="678" spans="1:27" ht="15.75" customHeight="1" x14ac:dyDescent="0.2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</row>
    <row r="679" spans="1:27" ht="15.75" customHeight="1" x14ac:dyDescent="0.2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</row>
    <row r="680" spans="1:27" ht="15.75" customHeight="1" x14ac:dyDescent="0.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</row>
    <row r="681" spans="1:27" ht="15.75" customHeight="1" x14ac:dyDescent="0.2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</row>
    <row r="682" spans="1:27" ht="15.75" customHeight="1" x14ac:dyDescent="0.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</row>
    <row r="683" spans="1:27" ht="15.75" customHeight="1" x14ac:dyDescent="0.2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</row>
    <row r="684" spans="1:27" ht="15.75" customHeight="1" x14ac:dyDescent="0.2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</row>
    <row r="685" spans="1:27" ht="15.75" customHeight="1" x14ac:dyDescent="0.2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</row>
    <row r="686" spans="1:27" ht="15.75" customHeight="1" x14ac:dyDescent="0.2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</row>
    <row r="687" spans="1:27" ht="15.75" customHeight="1" x14ac:dyDescent="0.2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</row>
    <row r="688" spans="1:27" ht="15.75" customHeight="1" x14ac:dyDescent="0.2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</row>
    <row r="689" spans="1:27" ht="15.75" customHeight="1" x14ac:dyDescent="0.2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</row>
    <row r="690" spans="1:27" ht="15.75" customHeight="1" x14ac:dyDescent="0.2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</row>
    <row r="691" spans="1:27" ht="15.75" customHeight="1" x14ac:dyDescent="0.2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</row>
    <row r="692" spans="1:27" ht="15.75" customHeight="1" x14ac:dyDescent="0.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</row>
    <row r="693" spans="1:27" ht="15.75" customHeight="1" x14ac:dyDescent="0.2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</row>
    <row r="694" spans="1:27" ht="15.75" customHeight="1" x14ac:dyDescent="0.2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</row>
    <row r="695" spans="1:27" ht="15.75" customHeight="1" x14ac:dyDescent="0.2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</row>
    <row r="696" spans="1:27" ht="15.75" customHeight="1" x14ac:dyDescent="0.2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</row>
    <row r="697" spans="1:27" ht="15.75" customHeight="1" x14ac:dyDescent="0.2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</row>
    <row r="698" spans="1:27" ht="15.75" customHeight="1" x14ac:dyDescent="0.2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</row>
    <row r="699" spans="1:27" ht="15.75" customHeight="1" x14ac:dyDescent="0.2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</row>
    <row r="700" spans="1:27" ht="15.75" customHeight="1" x14ac:dyDescent="0.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</row>
    <row r="701" spans="1:27" ht="15.75" customHeight="1" x14ac:dyDescent="0.2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</row>
    <row r="702" spans="1:27" ht="15.75" customHeight="1" x14ac:dyDescent="0.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</row>
    <row r="703" spans="1:27" ht="15.75" customHeight="1" x14ac:dyDescent="0.2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</row>
    <row r="704" spans="1:27" ht="15.75" customHeight="1" x14ac:dyDescent="0.2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</row>
    <row r="705" spans="1:27" ht="15.75" customHeight="1" x14ac:dyDescent="0.2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</row>
    <row r="706" spans="1:27" ht="15.75" customHeight="1" x14ac:dyDescent="0.2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</row>
    <row r="707" spans="1:27" ht="15.75" customHeight="1" x14ac:dyDescent="0.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</row>
    <row r="708" spans="1:27" ht="15.75" customHeight="1" x14ac:dyDescent="0.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</row>
    <row r="709" spans="1:27" ht="15.75" customHeight="1" x14ac:dyDescent="0.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</row>
    <row r="710" spans="1:27" ht="15.75" customHeight="1" x14ac:dyDescent="0.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</row>
    <row r="711" spans="1:27" ht="15.75" customHeight="1" x14ac:dyDescent="0.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</row>
    <row r="712" spans="1:27" ht="15.75" customHeight="1" x14ac:dyDescent="0.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</row>
    <row r="713" spans="1:27" ht="15.75" customHeight="1" x14ac:dyDescent="0.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</row>
    <row r="714" spans="1:27" ht="15.75" customHeight="1" x14ac:dyDescent="0.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</row>
    <row r="715" spans="1:27" ht="15.75" customHeight="1" x14ac:dyDescent="0.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</row>
    <row r="716" spans="1:27" ht="15.75" customHeight="1" x14ac:dyDescent="0.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</row>
    <row r="717" spans="1:27" ht="15.75" customHeight="1" x14ac:dyDescent="0.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</row>
    <row r="718" spans="1:27" ht="15.75" customHeight="1" x14ac:dyDescent="0.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</row>
    <row r="719" spans="1:27" ht="15.75" customHeight="1" x14ac:dyDescent="0.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</row>
    <row r="720" spans="1:27" ht="15.75" customHeight="1" x14ac:dyDescent="0.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</row>
    <row r="721" spans="1:27" ht="15.75" customHeight="1" x14ac:dyDescent="0.2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</row>
    <row r="722" spans="1:27" ht="15.75" customHeight="1" x14ac:dyDescent="0.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</row>
    <row r="723" spans="1:27" ht="15.75" customHeight="1" x14ac:dyDescent="0.2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</row>
    <row r="724" spans="1:27" ht="15.75" customHeight="1" x14ac:dyDescent="0.2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</row>
    <row r="725" spans="1:27" ht="15.75" customHeight="1" x14ac:dyDescent="0.2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</row>
    <row r="726" spans="1:27" ht="15.75" customHeight="1" x14ac:dyDescent="0.2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</row>
    <row r="727" spans="1:27" ht="15.75" customHeight="1" x14ac:dyDescent="0.2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</row>
    <row r="728" spans="1:27" ht="15.75" customHeight="1" x14ac:dyDescent="0.2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</row>
    <row r="729" spans="1:27" ht="15.75" customHeight="1" x14ac:dyDescent="0.2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</row>
    <row r="730" spans="1:27" ht="15.75" customHeight="1" x14ac:dyDescent="0.2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</row>
    <row r="731" spans="1:27" ht="15.75" customHeight="1" x14ac:dyDescent="0.2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</row>
    <row r="732" spans="1:27" ht="15.75" customHeight="1" x14ac:dyDescent="0.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</row>
    <row r="733" spans="1:27" ht="15.75" customHeight="1" x14ac:dyDescent="0.2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</row>
    <row r="734" spans="1:27" ht="15.75" customHeight="1" x14ac:dyDescent="0.2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</row>
    <row r="735" spans="1:27" ht="15.75" customHeight="1" x14ac:dyDescent="0.2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</row>
    <row r="736" spans="1:27" ht="15.75" customHeight="1" x14ac:dyDescent="0.2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</row>
    <row r="737" spans="1:27" ht="15.75" customHeight="1" x14ac:dyDescent="0.2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</row>
    <row r="738" spans="1:27" ht="15.75" customHeight="1" x14ac:dyDescent="0.2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</row>
    <row r="739" spans="1:27" ht="15.75" customHeight="1" x14ac:dyDescent="0.2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</row>
    <row r="740" spans="1:27" ht="15.75" customHeight="1" x14ac:dyDescent="0.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</row>
    <row r="741" spans="1:27" ht="15.75" customHeight="1" x14ac:dyDescent="0.2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</row>
    <row r="742" spans="1:27" ht="15.75" customHeight="1" x14ac:dyDescent="0.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</row>
    <row r="743" spans="1:27" ht="15.75" customHeight="1" x14ac:dyDescent="0.2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</row>
    <row r="744" spans="1:27" ht="15.75" customHeight="1" x14ac:dyDescent="0.2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</row>
    <row r="745" spans="1:27" ht="15.75" customHeight="1" x14ac:dyDescent="0.2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</row>
    <row r="746" spans="1:27" ht="15.75" customHeight="1" x14ac:dyDescent="0.2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</row>
    <row r="747" spans="1:27" ht="15.75" customHeight="1" x14ac:dyDescent="0.2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</row>
    <row r="748" spans="1:27" ht="15.75" customHeight="1" x14ac:dyDescent="0.2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</row>
    <row r="749" spans="1:27" ht="15.75" customHeight="1" x14ac:dyDescent="0.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</row>
    <row r="750" spans="1:27" ht="15.75" customHeight="1" x14ac:dyDescent="0.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</row>
    <row r="751" spans="1:27" ht="15.75" customHeight="1" x14ac:dyDescent="0.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</row>
    <row r="752" spans="1:27" ht="15.75" customHeight="1" x14ac:dyDescent="0.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</row>
    <row r="753" spans="1:27" ht="15.75" customHeight="1" x14ac:dyDescent="0.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</row>
    <row r="754" spans="1:27" ht="15.75" customHeight="1" x14ac:dyDescent="0.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</row>
    <row r="755" spans="1:27" ht="15.75" customHeight="1" x14ac:dyDescent="0.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</row>
    <row r="756" spans="1:27" ht="15.75" customHeight="1" x14ac:dyDescent="0.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</row>
    <row r="757" spans="1:27" ht="15.75" customHeight="1" x14ac:dyDescent="0.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</row>
    <row r="758" spans="1:27" ht="15.75" customHeight="1" x14ac:dyDescent="0.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</row>
    <row r="759" spans="1:27" ht="15.75" customHeight="1" x14ac:dyDescent="0.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</row>
    <row r="760" spans="1:27" ht="15.75" customHeight="1" x14ac:dyDescent="0.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</row>
    <row r="761" spans="1:27" ht="15.75" customHeight="1" x14ac:dyDescent="0.2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</row>
    <row r="762" spans="1:27" ht="15.75" customHeight="1" x14ac:dyDescent="0.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</row>
    <row r="763" spans="1:27" ht="15.75" customHeight="1" x14ac:dyDescent="0.2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</row>
    <row r="764" spans="1:27" ht="15.75" customHeight="1" x14ac:dyDescent="0.2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</row>
    <row r="765" spans="1:27" ht="15.75" customHeight="1" x14ac:dyDescent="0.2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</row>
    <row r="766" spans="1:27" ht="15.75" customHeight="1" x14ac:dyDescent="0.2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</row>
    <row r="767" spans="1:27" ht="15.75" customHeight="1" x14ac:dyDescent="0.2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</row>
    <row r="768" spans="1:27" ht="15.75" customHeight="1" x14ac:dyDescent="0.2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</row>
    <row r="769" spans="1:27" ht="15.75" customHeight="1" x14ac:dyDescent="0.2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</row>
    <row r="770" spans="1:27" ht="15.75" customHeight="1" x14ac:dyDescent="0.2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</row>
    <row r="771" spans="1:27" ht="15.75" customHeight="1" x14ac:dyDescent="0.2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</row>
    <row r="772" spans="1:27" ht="15.75" customHeight="1" x14ac:dyDescent="0.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</row>
    <row r="773" spans="1:27" ht="15.75" customHeight="1" x14ac:dyDescent="0.2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</row>
    <row r="774" spans="1:27" ht="15.75" customHeight="1" x14ac:dyDescent="0.2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</row>
    <row r="775" spans="1:27" ht="15.75" customHeight="1" x14ac:dyDescent="0.2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</row>
    <row r="776" spans="1:27" ht="15.75" customHeight="1" x14ac:dyDescent="0.2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</row>
    <row r="777" spans="1:27" ht="15.75" customHeight="1" x14ac:dyDescent="0.2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</row>
    <row r="778" spans="1:27" ht="15.75" customHeight="1" x14ac:dyDescent="0.2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</row>
    <row r="779" spans="1:27" ht="15.75" customHeight="1" x14ac:dyDescent="0.2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</row>
    <row r="780" spans="1:27" ht="15.75" customHeight="1" x14ac:dyDescent="0.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</row>
    <row r="781" spans="1:27" ht="15.75" customHeight="1" x14ac:dyDescent="0.2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</row>
    <row r="782" spans="1:27" ht="15.75" customHeight="1" x14ac:dyDescent="0.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</row>
    <row r="783" spans="1:27" ht="15.75" customHeight="1" x14ac:dyDescent="0.2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</row>
    <row r="784" spans="1:27" ht="15.75" customHeight="1" x14ac:dyDescent="0.2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</row>
    <row r="785" spans="1:27" ht="15.75" customHeight="1" x14ac:dyDescent="0.2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</row>
    <row r="786" spans="1:27" ht="15.75" customHeight="1" x14ac:dyDescent="0.2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</row>
    <row r="787" spans="1:27" ht="15.75" customHeight="1" x14ac:dyDescent="0.2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</row>
    <row r="788" spans="1:27" ht="15.75" customHeight="1" x14ac:dyDescent="0.2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</row>
    <row r="789" spans="1:27" ht="15.75" customHeight="1" x14ac:dyDescent="0.2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</row>
    <row r="790" spans="1:27" ht="15.75" customHeight="1" x14ac:dyDescent="0.2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</row>
    <row r="791" spans="1:27" ht="15.75" customHeight="1" x14ac:dyDescent="0.2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</row>
    <row r="792" spans="1:27" ht="15.75" customHeight="1" x14ac:dyDescent="0.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</row>
    <row r="793" spans="1:27" ht="15.75" customHeight="1" x14ac:dyDescent="0.2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</row>
    <row r="794" spans="1:27" ht="15.75" customHeight="1" x14ac:dyDescent="0.2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</row>
    <row r="795" spans="1:27" ht="15.75" customHeight="1" x14ac:dyDescent="0.2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</row>
    <row r="796" spans="1:27" ht="15.75" customHeight="1" x14ac:dyDescent="0.2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</row>
    <row r="797" spans="1:27" ht="15.75" customHeight="1" x14ac:dyDescent="0.2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</row>
    <row r="798" spans="1:27" ht="15.75" customHeight="1" x14ac:dyDescent="0.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</row>
    <row r="799" spans="1:27" ht="15.75" customHeight="1" x14ac:dyDescent="0.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</row>
    <row r="800" spans="1:27" ht="15.75" customHeight="1" x14ac:dyDescent="0.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</row>
    <row r="801" spans="1:27" ht="15.75" customHeight="1" x14ac:dyDescent="0.2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</row>
    <row r="802" spans="1:27" ht="15.75" customHeight="1" x14ac:dyDescent="0.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</row>
    <row r="803" spans="1:27" ht="15.75" customHeight="1" x14ac:dyDescent="0.2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</row>
    <row r="804" spans="1:27" ht="15.75" customHeight="1" x14ac:dyDescent="0.2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</row>
    <row r="805" spans="1:27" ht="15.75" customHeight="1" x14ac:dyDescent="0.2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</row>
    <row r="806" spans="1:27" ht="15.75" customHeight="1" x14ac:dyDescent="0.2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</row>
    <row r="807" spans="1:27" ht="15.75" customHeight="1" x14ac:dyDescent="0.2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</row>
    <row r="808" spans="1:27" ht="15.75" customHeight="1" x14ac:dyDescent="0.2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</row>
    <row r="809" spans="1:27" ht="15.75" customHeight="1" x14ac:dyDescent="0.2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</row>
    <row r="810" spans="1:27" ht="15.75" customHeight="1" x14ac:dyDescent="0.2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</row>
    <row r="811" spans="1:27" ht="15.75" customHeight="1" x14ac:dyDescent="0.2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</row>
    <row r="812" spans="1:27" ht="15.75" customHeight="1" x14ac:dyDescent="0.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</row>
    <row r="813" spans="1:27" ht="15.75" customHeight="1" x14ac:dyDescent="0.2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</row>
    <row r="814" spans="1:27" ht="15.75" customHeight="1" x14ac:dyDescent="0.2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</row>
    <row r="815" spans="1:27" ht="15.75" customHeight="1" x14ac:dyDescent="0.2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</row>
    <row r="816" spans="1:27" ht="15.75" customHeight="1" x14ac:dyDescent="0.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</row>
    <row r="817" spans="1:27" ht="15.75" customHeight="1" x14ac:dyDescent="0.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</row>
    <row r="818" spans="1:27" ht="15.75" customHeight="1" x14ac:dyDescent="0.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</row>
    <row r="819" spans="1:27" ht="15.75" customHeight="1" x14ac:dyDescent="0.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</row>
    <row r="820" spans="1:27" ht="15.75" customHeight="1" x14ac:dyDescent="0.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</row>
    <row r="821" spans="1:27" ht="15.75" customHeight="1" x14ac:dyDescent="0.2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</row>
    <row r="822" spans="1:27" ht="15.75" customHeight="1" x14ac:dyDescent="0.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</row>
    <row r="823" spans="1:27" ht="15.75" customHeight="1" x14ac:dyDescent="0.2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</row>
    <row r="824" spans="1:27" ht="15.75" customHeight="1" x14ac:dyDescent="0.2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</row>
    <row r="825" spans="1:27" ht="15.75" customHeight="1" x14ac:dyDescent="0.2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</row>
    <row r="826" spans="1:27" ht="15.75" customHeight="1" x14ac:dyDescent="0.2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</row>
    <row r="827" spans="1:27" ht="15.75" customHeight="1" x14ac:dyDescent="0.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</row>
    <row r="828" spans="1:27" ht="15.75" customHeight="1" x14ac:dyDescent="0.2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</row>
    <row r="829" spans="1:27" ht="15.75" customHeight="1" x14ac:dyDescent="0.2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</row>
    <row r="830" spans="1:27" ht="15.75" customHeight="1" x14ac:dyDescent="0.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</row>
    <row r="831" spans="1:27" ht="15.75" customHeight="1" x14ac:dyDescent="0.2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</row>
    <row r="832" spans="1:27" ht="15.75" customHeight="1" x14ac:dyDescent="0.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</row>
    <row r="833" spans="1:27" ht="15.75" customHeight="1" x14ac:dyDescent="0.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</row>
    <row r="834" spans="1:27" ht="15.75" customHeight="1" x14ac:dyDescent="0.2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</row>
    <row r="835" spans="1:27" ht="15.75" customHeight="1" x14ac:dyDescent="0.2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</row>
    <row r="836" spans="1:27" ht="15.75" customHeight="1" x14ac:dyDescent="0.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</row>
    <row r="837" spans="1:27" ht="15.75" customHeight="1" x14ac:dyDescent="0.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</row>
    <row r="838" spans="1:27" ht="15.75" customHeight="1" x14ac:dyDescent="0.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</row>
    <row r="839" spans="1:27" ht="15.75" customHeight="1" x14ac:dyDescent="0.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</row>
    <row r="840" spans="1:27" ht="15.75" customHeight="1" x14ac:dyDescent="0.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</row>
    <row r="841" spans="1:27" ht="15.75" customHeight="1" x14ac:dyDescent="0.2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</row>
    <row r="842" spans="1:27" ht="15.75" customHeight="1" x14ac:dyDescent="0.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</row>
    <row r="843" spans="1:27" ht="15.75" customHeight="1" x14ac:dyDescent="0.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</row>
    <row r="844" spans="1:27" ht="15.75" customHeight="1" x14ac:dyDescent="0.2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</row>
    <row r="845" spans="1:27" ht="15.75" customHeight="1" x14ac:dyDescent="0.2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</row>
    <row r="846" spans="1:27" ht="15.75" customHeight="1" x14ac:dyDescent="0.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</row>
    <row r="847" spans="1:27" ht="15.75" customHeight="1" x14ac:dyDescent="0.2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</row>
    <row r="848" spans="1:27" ht="15.75" customHeight="1" x14ac:dyDescent="0.2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</row>
    <row r="849" spans="1:27" ht="15.75" customHeight="1" x14ac:dyDescent="0.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</row>
    <row r="850" spans="1:27" ht="15.75" customHeight="1" x14ac:dyDescent="0.2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</row>
    <row r="851" spans="1:27" ht="15.75" customHeight="1" x14ac:dyDescent="0.2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</row>
    <row r="852" spans="1:27" ht="15.75" customHeight="1" x14ac:dyDescent="0.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</row>
    <row r="853" spans="1:27" ht="15.75" customHeight="1" x14ac:dyDescent="0.2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</row>
    <row r="854" spans="1:27" ht="15.75" customHeight="1" x14ac:dyDescent="0.2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</row>
    <row r="855" spans="1:27" ht="15.75" customHeight="1" x14ac:dyDescent="0.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</row>
    <row r="856" spans="1:27" ht="15.75" customHeight="1" x14ac:dyDescent="0.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</row>
    <row r="857" spans="1:27" ht="15.75" customHeight="1" x14ac:dyDescent="0.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</row>
    <row r="858" spans="1:27" ht="15.75" customHeight="1" x14ac:dyDescent="0.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</row>
    <row r="859" spans="1:27" ht="15.75" customHeight="1" x14ac:dyDescent="0.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</row>
    <row r="860" spans="1:27" ht="15.75" customHeight="1" x14ac:dyDescent="0.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</row>
    <row r="861" spans="1:27" ht="15.75" customHeight="1" x14ac:dyDescent="0.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</row>
    <row r="862" spans="1:27" ht="15.75" customHeight="1" x14ac:dyDescent="0.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</row>
    <row r="863" spans="1:27" ht="15.75" customHeight="1" x14ac:dyDescent="0.2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</row>
    <row r="864" spans="1:27" ht="15.75" customHeight="1" x14ac:dyDescent="0.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</row>
    <row r="865" spans="1:27" ht="15.75" customHeight="1" x14ac:dyDescent="0.2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</row>
    <row r="866" spans="1:27" ht="15.75" customHeight="1" x14ac:dyDescent="0.2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</row>
    <row r="867" spans="1:27" ht="15.75" customHeight="1" x14ac:dyDescent="0.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</row>
    <row r="868" spans="1:27" ht="15.75" customHeight="1" x14ac:dyDescent="0.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</row>
    <row r="869" spans="1:27" ht="15.75" customHeight="1" x14ac:dyDescent="0.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</row>
    <row r="870" spans="1:27" ht="15.75" customHeight="1" x14ac:dyDescent="0.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</row>
    <row r="871" spans="1:27" ht="15.75" customHeight="1" x14ac:dyDescent="0.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</row>
    <row r="872" spans="1:27" ht="15.75" customHeight="1" x14ac:dyDescent="0.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</row>
    <row r="873" spans="1:27" ht="15.75" customHeight="1" x14ac:dyDescent="0.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</row>
    <row r="874" spans="1:27" ht="15.75" customHeight="1" x14ac:dyDescent="0.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</row>
    <row r="875" spans="1:27" ht="15.75" customHeight="1" x14ac:dyDescent="0.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</row>
    <row r="876" spans="1:27" ht="15.75" customHeight="1" x14ac:dyDescent="0.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</row>
    <row r="877" spans="1:27" ht="15.75" customHeight="1" x14ac:dyDescent="0.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</row>
    <row r="878" spans="1:27" ht="15.75" customHeight="1" x14ac:dyDescent="0.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</row>
    <row r="879" spans="1:27" ht="15.75" customHeight="1" x14ac:dyDescent="0.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</row>
    <row r="880" spans="1:27" ht="15.75" customHeight="1" x14ac:dyDescent="0.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</row>
    <row r="881" spans="1:27" ht="15.75" customHeight="1" x14ac:dyDescent="0.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</row>
    <row r="882" spans="1:27" ht="15.75" customHeight="1" x14ac:dyDescent="0.2">
      <c r="A882" s="70"/>
      <c r="C882" s="70"/>
      <c r="D882" s="70"/>
      <c r="F882" s="70"/>
      <c r="G882" s="70"/>
      <c r="H882" s="70"/>
      <c r="I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</row>
  </sheetData>
  <mergeCells count="8">
    <mergeCell ref="A16:B16"/>
    <mergeCell ref="D16:E16"/>
    <mergeCell ref="A1:B1"/>
    <mergeCell ref="D1:E1"/>
    <mergeCell ref="A2:B2"/>
    <mergeCell ref="D2:E2"/>
    <mergeCell ref="A8:B8"/>
    <mergeCell ref="D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topLeftCell="C49" workbookViewId="0">
      <selection activeCell="J68" sqref="J68:N68"/>
    </sheetView>
  </sheetViews>
  <sheetFormatPr defaultRowHeight="12.75" x14ac:dyDescent="0.2"/>
  <cols>
    <col min="1" max="1" width="49.28515625" customWidth="1"/>
    <col min="4" max="4" width="54.140625" bestFit="1" customWidth="1"/>
  </cols>
  <sheetData>
    <row r="2" spans="1:11" x14ac:dyDescent="0.2">
      <c r="A2" s="252" t="s">
        <v>133</v>
      </c>
      <c r="B2" s="252"/>
      <c r="C2" s="252"/>
      <c r="D2" s="253" t="s">
        <v>134</v>
      </c>
      <c r="E2" s="253"/>
      <c r="F2" s="253"/>
      <c r="G2" s="254" t="s">
        <v>135</v>
      </c>
      <c r="H2" s="254"/>
      <c r="J2" s="104" t="s">
        <v>197</v>
      </c>
      <c r="K2" s="105"/>
    </row>
    <row r="3" spans="1:11" x14ac:dyDescent="0.2">
      <c r="A3" s="5" t="s">
        <v>136</v>
      </c>
      <c r="B3" s="5" t="s">
        <v>137</v>
      </c>
      <c r="C3" s="5" t="s">
        <v>138</v>
      </c>
      <c r="D3" s="5" t="s">
        <v>136</v>
      </c>
      <c r="E3" s="5" t="s">
        <v>137</v>
      </c>
      <c r="F3" s="5" t="s">
        <v>138</v>
      </c>
      <c r="G3" s="5" t="s">
        <v>139</v>
      </c>
      <c r="H3" s="5" t="s">
        <v>138</v>
      </c>
    </row>
    <row r="4" spans="1:11" x14ac:dyDescent="0.2">
      <c r="A4" s="77"/>
      <c r="B4" s="77"/>
      <c r="C4" s="77"/>
      <c r="D4" s="77"/>
      <c r="E4" s="77"/>
      <c r="F4" s="77"/>
      <c r="G4" s="77"/>
      <c r="H4" s="77"/>
    </row>
    <row r="5" spans="1:11" x14ac:dyDescent="0.2">
      <c r="A5" s="255" t="s">
        <v>140</v>
      </c>
      <c r="B5" s="255"/>
      <c r="C5" s="255"/>
      <c r="D5" s="255"/>
      <c r="E5" s="255"/>
      <c r="F5" s="255"/>
      <c r="G5" s="255"/>
      <c r="H5" s="255"/>
    </row>
    <row r="6" spans="1:11" x14ac:dyDescent="0.2">
      <c r="A6" s="78" t="s">
        <v>141</v>
      </c>
      <c r="B6" s="79">
        <v>1</v>
      </c>
      <c r="C6" s="79">
        <v>4</v>
      </c>
      <c r="D6" s="78" t="s">
        <v>34</v>
      </c>
      <c r="E6" s="79">
        <v>1</v>
      </c>
      <c r="F6" s="79">
        <v>6</v>
      </c>
      <c r="G6" s="80"/>
      <c r="H6" s="80"/>
    </row>
    <row r="7" spans="1:11" x14ac:dyDescent="0.2">
      <c r="A7" s="81" t="s">
        <v>142</v>
      </c>
      <c r="B7" s="82">
        <v>1</v>
      </c>
      <c r="C7" s="82">
        <v>3</v>
      </c>
      <c r="D7" s="81" t="s">
        <v>8</v>
      </c>
      <c r="E7" s="82">
        <v>2</v>
      </c>
      <c r="F7" s="82">
        <v>4</v>
      </c>
      <c r="G7" s="80"/>
      <c r="H7" s="80"/>
    </row>
    <row r="8" spans="1:11" x14ac:dyDescent="0.2">
      <c r="A8" s="81" t="s">
        <v>46</v>
      </c>
      <c r="B8" s="82">
        <v>1</v>
      </c>
      <c r="C8" s="82">
        <v>5</v>
      </c>
      <c r="D8" s="81" t="s">
        <v>35</v>
      </c>
      <c r="E8" s="82">
        <v>3</v>
      </c>
      <c r="F8" s="82">
        <v>4</v>
      </c>
      <c r="G8" s="80"/>
      <c r="H8" s="80"/>
    </row>
    <row r="9" spans="1:11" x14ac:dyDescent="0.2">
      <c r="A9" s="81" t="s">
        <v>143</v>
      </c>
      <c r="B9" s="82">
        <v>2</v>
      </c>
      <c r="C9" s="82">
        <v>4</v>
      </c>
      <c r="D9" s="81" t="s">
        <v>120</v>
      </c>
      <c r="E9" s="82">
        <v>4</v>
      </c>
      <c r="F9" s="82">
        <v>4</v>
      </c>
      <c r="G9" s="80"/>
      <c r="H9" s="80"/>
    </row>
    <row r="10" spans="1:11" x14ac:dyDescent="0.2">
      <c r="A10" s="81" t="s">
        <v>144</v>
      </c>
      <c r="B10" s="82">
        <v>3</v>
      </c>
      <c r="C10" s="82">
        <v>4</v>
      </c>
      <c r="D10" s="83"/>
      <c r="E10" s="82"/>
      <c r="F10" s="82"/>
      <c r="G10" s="80"/>
      <c r="H10" s="80"/>
    </row>
    <row r="11" spans="1:11" x14ac:dyDescent="0.2">
      <c r="A11" s="81" t="s">
        <v>35</v>
      </c>
      <c r="B11" s="82">
        <v>3</v>
      </c>
      <c r="C11" s="82">
        <v>4</v>
      </c>
      <c r="D11" s="83"/>
      <c r="E11" s="82"/>
      <c r="F11" s="82"/>
      <c r="G11" s="80"/>
      <c r="H11" s="80"/>
    </row>
    <row r="12" spans="1:11" x14ac:dyDescent="0.2">
      <c r="A12" s="81" t="s">
        <v>44</v>
      </c>
      <c r="B12" s="82">
        <v>4</v>
      </c>
      <c r="C12" s="82">
        <v>4</v>
      </c>
      <c r="D12" s="83"/>
      <c r="E12" s="82"/>
      <c r="F12" s="82"/>
      <c r="G12" s="80"/>
      <c r="H12" s="80"/>
    </row>
    <row r="13" spans="1:11" x14ac:dyDescent="0.2">
      <c r="A13" s="84" t="s">
        <v>45</v>
      </c>
      <c r="B13" s="82">
        <v>4</v>
      </c>
      <c r="C13" s="82">
        <v>4</v>
      </c>
      <c r="D13" s="83"/>
      <c r="E13" s="82"/>
      <c r="F13" s="82"/>
      <c r="G13" s="80"/>
      <c r="H13" s="80"/>
    </row>
    <row r="14" spans="1:11" x14ac:dyDescent="0.2">
      <c r="A14" s="83">
        <v>8</v>
      </c>
      <c r="B14" s="77"/>
      <c r="C14" s="82">
        <f>SUM(C6:C13)</f>
        <v>32</v>
      </c>
      <c r="D14" s="83">
        <v>4</v>
      </c>
      <c r="E14" s="77"/>
      <c r="F14" s="82">
        <f>SUM(F6:F13)</f>
        <v>18</v>
      </c>
      <c r="G14" s="85">
        <f>(A14-D14)/A14</f>
        <v>0.5</v>
      </c>
      <c r="H14" s="85">
        <f>(C14-F14)/C14</f>
        <v>0.4375</v>
      </c>
    </row>
    <row r="15" spans="1:11" x14ac:dyDescent="0.2">
      <c r="A15" s="86"/>
      <c r="B15" s="77"/>
      <c r="C15" s="77"/>
      <c r="D15" s="77"/>
      <c r="E15" s="77"/>
      <c r="F15" s="77"/>
      <c r="G15" s="77"/>
      <c r="H15" s="77"/>
    </row>
    <row r="16" spans="1:11" x14ac:dyDescent="0.2">
      <c r="A16" s="107" t="s">
        <v>145</v>
      </c>
      <c r="B16" s="107"/>
      <c r="C16" s="107"/>
      <c r="D16" s="107"/>
      <c r="E16" s="107"/>
      <c r="F16" s="107"/>
      <c r="G16" s="107"/>
      <c r="H16" s="107"/>
    </row>
    <row r="17" spans="1:8" x14ac:dyDescent="0.2">
      <c r="A17" s="81" t="s">
        <v>146</v>
      </c>
      <c r="B17" s="82">
        <v>1</v>
      </c>
      <c r="C17" s="82">
        <v>4</v>
      </c>
      <c r="D17" s="81" t="s">
        <v>21</v>
      </c>
      <c r="E17" s="82">
        <v>1</v>
      </c>
      <c r="F17" s="82">
        <v>3</v>
      </c>
      <c r="G17" s="77"/>
      <c r="H17" s="77"/>
    </row>
    <row r="18" spans="1:8" ht="25.5" x14ac:dyDescent="0.2">
      <c r="A18" s="87" t="s">
        <v>147</v>
      </c>
      <c r="B18" s="82">
        <v>2</v>
      </c>
      <c r="C18" s="82">
        <v>3</v>
      </c>
      <c r="D18" s="81" t="s">
        <v>38</v>
      </c>
      <c r="E18" s="82">
        <v>2</v>
      </c>
      <c r="F18" s="82">
        <v>5</v>
      </c>
      <c r="G18" s="77"/>
      <c r="H18" s="77"/>
    </row>
    <row r="19" spans="1:8" x14ac:dyDescent="0.2">
      <c r="A19" s="81" t="s">
        <v>148</v>
      </c>
      <c r="B19" s="82">
        <v>3</v>
      </c>
      <c r="C19" s="82">
        <v>2</v>
      </c>
      <c r="D19" s="81" t="s">
        <v>22</v>
      </c>
      <c r="E19" s="82">
        <v>3</v>
      </c>
      <c r="F19" s="82">
        <v>3</v>
      </c>
      <c r="G19" s="77"/>
      <c r="H19" s="77"/>
    </row>
    <row r="20" spans="1:8" x14ac:dyDescent="0.2">
      <c r="A20" s="87" t="s">
        <v>149</v>
      </c>
      <c r="B20" s="82">
        <v>3</v>
      </c>
      <c r="C20" s="82">
        <v>3</v>
      </c>
      <c r="D20" s="83"/>
      <c r="E20" s="82"/>
      <c r="F20" s="82"/>
      <c r="G20" s="77"/>
      <c r="H20" s="77"/>
    </row>
    <row r="21" spans="1:8" x14ac:dyDescent="0.2">
      <c r="A21" s="83">
        <v>4</v>
      </c>
      <c r="B21" s="77"/>
      <c r="C21" s="82">
        <f>SUM(C17:C20)</f>
        <v>12</v>
      </c>
      <c r="D21" s="83">
        <v>3</v>
      </c>
      <c r="E21" s="77"/>
      <c r="F21" s="82">
        <f>SUM(F17:F20)</f>
        <v>11</v>
      </c>
      <c r="G21" s="85">
        <f>(A21-D21)/A21</f>
        <v>0.25</v>
      </c>
      <c r="H21" s="85">
        <f>(C21-F21)/C21</f>
        <v>8.3333333333333329E-2</v>
      </c>
    </row>
    <row r="22" spans="1:8" x14ac:dyDescent="0.2">
      <c r="A22" s="77"/>
      <c r="B22" s="77"/>
      <c r="C22" s="77"/>
      <c r="D22" s="77"/>
      <c r="E22" s="77"/>
      <c r="F22" s="77"/>
      <c r="G22" s="77"/>
      <c r="H22" s="77"/>
    </row>
    <row r="23" spans="1:8" x14ac:dyDescent="0.2">
      <c r="A23" s="107" t="s">
        <v>150</v>
      </c>
      <c r="B23" s="107"/>
      <c r="C23" s="107"/>
      <c r="D23" s="107"/>
      <c r="E23" s="107"/>
      <c r="F23" s="107"/>
      <c r="G23" s="107"/>
      <c r="H23" s="107"/>
    </row>
    <row r="24" spans="1:8" x14ac:dyDescent="0.2">
      <c r="A24" s="81" t="s">
        <v>151</v>
      </c>
      <c r="B24" s="82">
        <v>4</v>
      </c>
      <c r="C24" s="82">
        <v>5</v>
      </c>
      <c r="D24" s="81" t="s">
        <v>40</v>
      </c>
      <c r="E24" s="82">
        <v>4</v>
      </c>
      <c r="F24" s="82">
        <v>4</v>
      </c>
      <c r="G24" s="77"/>
      <c r="H24" s="77"/>
    </row>
    <row r="25" spans="1:8" x14ac:dyDescent="0.2">
      <c r="A25" s="81" t="s">
        <v>152</v>
      </c>
      <c r="B25" s="82">
        <v>5</v>
      </c>
      <c r="C25" s="82">
        <v>5</v>
      </c>
      <c r="D25" s="81" t="s">
        <v>36</v>
      </c>
      <c r="E25" s="82">
        <v>5</v>
      </c>
      <c r="F25" s="82">
        <v>4</v>
      </c>
      <c r="G25" s="77"/>
      <c r="H25" s="77"/>
    </row>
    <row r="26" spans="1:8" x14ac:dyDescent="0.2">
      <c r="A26" s="81" t="s">
        <v>153</v>
      </c>
      <c r="B26" s="82">
        <v>6</v>
      </c>
      <c r="C26" s="82">
        <v>4</v>
      </c>
      <c r="D26" s="81" t="s">
        <v>204</v>
      </c>
      <c r="E26" s="82">
        <v>6</v>
      </c>
      <c r="F26" s="82">
        <v>4</v>
      </c>
      <c r="G26" s="77"/>
      <c r="H26" s="77"/>
    </row>
    <row r="27" spans="1:8" x14ac:dyDescent="0.2">
      <c r="A27" s="83">
        <v>3</v>
      </c>
      <c r="B27" s="77"/>
      <c r="C27" s="82">
        <f>SUM(C24:C26)</f>
        <v>14</v>
      </c>
      <c r="D27" s="83">
        <v>3</v>
      </c>
      <c r="E27" s="77"/>
      <c r="F27" s="82">
        <f>SUM(F24:F26)</f>
        <v>12</v>
      </c>
      <c r="G27" s="85">
        <f>(A27-D27)/A27</f>
        <v>0</v>
      </c>
      <c r="H27" s="85">
        <f>(C27-F27)/C27</f>
        <v>0.14285714285714285</v>
      </c>
    </row>
    <row r="28" spans="1:8" x14ac:dyDescent="0.2">
      <c r="A28" s="77"/>
      <c r="B28" s="77"/>
      <c r="C28" s="77"/>
      <c r="D28" s="77"/>
      <c r="E28" s="77"/>
      <c r="F28" s="77"/>
      <c r="G28" s="77"/>
      <c r="H28" s="77"/>
    </row>
    <row r="29" spans="1:8" x14ac:dyDescent="0.2">
      <c r="A29" s="107" t="s">
        <v>154</v>
      </c>
      <c r="B29" s="107"/>
      <c r="C29" s="107"/>
      <c r="D29" s="107"/>
      <c r="E29" s="107"/>
      <c r="F29" s="107"/>
      <c r="G29" s="107"/>
      <c r="H29" s="107"/>
    </row>
    <row r="30" spans="1:8" x14ac:dyDescent="0.2">
      <c r="A30" s="81" t="s">
        <v>155</v>
      </c>
      <c r="B30" s="82">
        <v>6</v>
      </c>
      <c r="C30" s="82">
        <v>4</v>
      </c>
      <c r="D30" s="81" t="s">
        <v>25</v>
      </c>
      <c r="E30" s="82">
        <v>5</v>
      </c>
      <c r="F30" s="82">
        <v>4</v>
      </c>
      <c r="G30" s="77"/>
      <c r="H30" s="77"/>
    </row>
    <row r="31" spans="1:8" x14ac:dyDescent="0.2">
      <c r="A31" s="81" t="s">
        <v>156</v>
      </c>
      <c r="B31" s="82">
        <v>7</v>
      </c>
      <c r="C31" s="82">
        <v>5</v>
      </c>
      <c r="D31" s="81" t="s">
        <v>157</v>
      </c>
      <c r="E31" s="82">
        <v>6</v>
      </c>
      <c r="F31" s="82">
        <v>4</v>
      </c>
      <c r="G31" s="77"/>
      <c r="H31" s="77"/>
    </row>
    <row r="32" spans="1:8" x14ac:dyDescent="0.2">
      <c r="A32" s="81" t="s">
        <v>158</v>
      </c>
      <c r="B32" s="82">
        <v>8</v>
      </c>
      <c r="C32" s="82">
        <v>5</v>
      </c>
      <c r="D32" s="81"/>
      <c r="E32" s="80"/>
      <c r="F32" s="82"/>
      <c r="G32" s="77"/>
      <c r="H32" s="77"/>
    </row>
    <row r="33" spans="1:8" x14ac:dyDescent="0.2">
      <c r="A33" s="83">
        <v>3</v>
      </c>
      <c r="B33" s="77"/>
      <c r="C33" s="82">
        <f>SUM(C30:C32)</f>
        <v>14</v>
      </c>
      <c r="D33" s="83">
        <v>2</v>
      </c>
      <c r="E33" s="77"/>
      <c r="F33" s="82">
        <f>SUM(F30:F32)</f>
        <v>8</v>
      </c>
      <c r="G33" s="85">
        <f>(A33-D33)/A33</f>
        <v>0.33333333333333331</v>
      </c>
      <c r="H33" s="85">
        <f>(C33-F33)/C33</f>
        <v>0.42857142857142855</v>
      </c>
    </row>
    <row r="34" spans="1:8" x14ac:dyDescent="0.2">
      <c r="A34" s="77"/>
      <c r="B34" s="77"/>
      <c r="C34" s="77"/>
      <c r="D34" s="77"/>
      <c r="E34" s="77"/>
      <c r="F34" s="77"/>
      <c r="G34" s="77"/>
      <c r="H34" s="77"/>
    </row>
    <row r="35" spans="1:8" x14ac:dyDescent="0.2">
      <c r="A35" s="107" t="s">
        <v>159</v>
      </c>
      <c r="B35" s="107"/>
      <c r="C35" s="107"/>
      <c r="D35" s="107"/>
      <c r="E35" s="107"/>
      <c r="F35" s="107"/>
      <c r="G35" s="107"/>
      <c r="H35" s="107"/>
    </row>
    <row r="36" spans="1:8" x14ac:dyDescent="0.2">
      <c r="A36" s="81" t="s">
        <v>42</v>
      </c>
      <c r="B36" s="82">
        <v>7</v>
      </c>
      <c r="C36" s="82">
        <v>5</v>
      </c>
      <c r="D36" s="81" t="s">
        <v>42</v>
      </c>
      <c r="E36" s="82">
        <v>6</v>
      </c>
      <c r="F36" s="82">
        <v>5</v>
      </c>
      <c r="G36" s="77"/>
      <c r="H36" s="77"/>
    </row>
    <row r="37" spans="1:8" x14ac:dyDescent="0.2">
      <c r="A37" s="81" t="s">
        <v>43</v>
      </c>
      <c r="B37" s="82">
        <v>8</v>
      </c>
      <c r="C37" s="82">
        <v>5</v>
      </c>
      <c r="D37" s="81"/>
      <c r="E37" s="82"/>
      <c r="F37" s="82"/>
      <c r="G37" s="77"/>
      <c r="H37" s="77"/>
    </row>
    <row r="38" spans="1:8" x14ac:dyDescent="0.2">
      <c r="A38" s="83">
        <v>2</v>
      </c>
      <c r="B38" s="77"/>
      <c r="C38" s="82">
        <f>SUM(C36:C37)</f>
        <v>10</v>
      </c>
      <c r="D38" s="83">
        <v>1</v>
      </c>
      <c r="E38" s="77"/>
      <c r="F38" s="82">
        <f>SUM(F36:F37)</f>
        <v>5</v>
      </c>
      <c r="G38" s="85">
        <f>(A38-D38)/A38</f>
        <v>0.5</v>
      </c>
      <c r="H38" s="85">
        <f>(C38-F38)/C38</f>
        <v>0.5</v>
      </c>
    </row>
    <row r="39" spans="1:8" x14ac:dyDescent="0.2">
      <c r="A39" s="77"/>
      <c r="B39" s="77"/>
      <c r="C39" s="77"/>
      <c r="D39" s="77"/>
      <c r="E39" s="77"/>
      <c r="F39" s="77"/>
      <c r="G39" s="77"/>
      <c r="H39" s="77"/>
    </row>
    <row r="40" spans="1:8" x14ac:dyDescent="0.2">
      <c r="A40" s="107" t="s">
        <v>160</v>
      </c>
      <c r="B40" s="107"/>
      <c r="C40" s="107"/>
      <c r="D40" s="107"/>
      <c r="E40" s="107"/>
      <c r="F40" s="107"/>
      <c r="G40" s="107"/>
      <c r="H40" s="107"/>
    </row>
    <row r="41" spans="1:8" x14ac:dyDescent="0.2">
      <c r="A41" s="81" t="s">
        <v>161</v>
      </c>
      <c r="B41" s="88" t="s">
        <v>162</v>
      </c>
      <c r="C41" s="82">
        <v>4</v>
      </c>
      <c r="D41" s="81" t="s">
        <v>47</v>
      </c>
      <c r="E41" s="82">
        <v>7</v>
      </c>
      <c r="F41" s="82">
        <v>4</v>
      </c>
      <c r="G41" s="77"/>
      <c r="H41" s="77"/>
    </row>
    <row r="42" spans="1:8" x14ac:dyDescent="0.2">
      <c r="A42" s="83">
        <v>1</v>
      </c>
      <c r="B42" s="77"/>
      <c r="C42" s="82">
        <f>SUM(C41:C41)</f>
        <v>4</v>
      </c>
      <c r="D42" s="83">
        <v>1</v>
      </c>
      <c r="E42" s="77"/>
      <c r="F42" s="82">
        <f>SUM(F41:F41)</f>
        <v>4</v>
      </c>
      <c r="G42" s="85">
        <f>(A42-D42)/A42</f>
        <v>0</v>
      </c>
      <c r="H42" s="85">
        <f>(C42-F42)/C42</f>
        <v>0</v>
      </c>
    </row>
    <row r="43" spans="1:8" x14ac:dyDescent="0.2">
      <c r="A43" s="77"/>
      <c r="B43" s="77"/>
      <c r="C43" s="77"/>
      <c r="D43" s="77"/>
      <c r="E43" s="77"/>
      <c r="F43" s="77"/>
      <c r="G43" s="77"/>
      <c r="H43" s="77"/>
    </row>
    <row r="44" spans="1:8" x14ac:dyDescent="0.2">
      <c r="A44" s="107" t="s">
        <v>163</v>
      </c>
      <c r="B44" s="107"/>
      <c r="C44" s="107"/>
      <c r="D44" s="107"/>
      <c r="E44" s="107"/>
      <c r="F44" s="107"/>
      <c r="G44" s="107"/>
      <c r="H44" s="107"/>
    </row>
    <row r="45" spans="1:8" x14ac:dyDescent="0.2">
      <c r="A45" s="83">
        <f>A27+A33+A38+A42</f>
        <v>9</v>
      </c>
      <c r="B45" s="77"/>
      <c r="C45" s="82">
        <f>C27+C33+C38+C42</f>
        <v>42</v>
      </c>
      <c r="D45" s="83">
        <f>D27+D33+D38+D42</f>
        <v>7</v>
      </c>
      <c r="E45" s="77"/>
      <c r="F45" s="82">
        <f>F27+F33+F38+F42</f>
        <v>29</v>
      </c>
      <c r="G45" s="94">
        <f>(A45-D45)/A45</f>
        <v>0.22222222222222221</v>
      </c>
      <c r="H45" s="94">
        <f>(C45-F45)/C45</f>
        <v>0.30952380952380953</v>
      </c>
    </row>
    <row r="46" spans="1:8" x14ac:dyDescent="0.2">
      <c r="A46" s="89"/>
      <c r="B46" s="77"/>
      <c r="C46" s="80"/>
      <c r="D46" s="89"/>
      <c r="E46" s="77"/>
      <c r="F46" s="80"/>
      <c r="G46" s="90"/>
      <c r="H46" s="90"/>
    </row>
    <row r="47" spans="1:8" x14ac:dyDescent="0.2">
      <c r="A47" s="107" t="s">
        <v>164</v>
      </c>
      <c r="B47" s="107"/>
      <c r="C47" s="107"/>
      <c r="D47" s="107"/>
      <c r="E47" s="107"/>
      <c r="F47" s="107"/>
      <c r="G47" s="107"/>
      <c r="H47" s="107"/>
    </row>
    <row r="48" spans="1:8" x14ac:dyDescent="0.2">
      <c r="A48" s="81" t="s">
        <v>165</v>
      </c>
      <c r="B48" s="82">
        <v>1</v>
      </c>
      <c r="C48" s="82">
        <v>4</v>
      </c>
      <c r="D48" s="81" t="s">
        <v>39</v>
      </c>
      <c r="E48" s="82">
        <v>1</v>
      </c>
      <c r="F48" s="82">
        <v>3</v>
      </c>
      <c r="G48" s="77"/>
      <c r="H48" s="77"/>
    </row>
    <row r="49" spans="1:16" x14ac:dyDescent="0.2">
      <c r="A49" s="81" t="s">
        <v>5</v>
      </c>
      <c r="B49" s="82">
        <v>2</v>
      </c>
      <c r="C49" s="82">
        <v>3</v>
      </c>
      <c r="D49" s="81" t="s">
        <v>5</v>
      </c>
      <c r="E49" s="82">
        <v>2</v>
      </c>
      <c r="F49" s="82">
        <v>3</v>
      </c>
      <c r="G49" s="77"/>
      <c r="H49" s="77"/>
    </row>
    <row r="50" spans="1:16" x14ac:dyDescent="0.2">
      <c r="A50" s="81" t="s">
        <v>166</v>
      </c>
      <c r="B50" s="82">
        <v>3</v>
      </c>
      <c r="C50" s="82">
        <v>3</v>
      </c>
      <c r="D50" s="81"/>
      <c r="E50" s="80"/>
      <c r="F50" s="82"/>
      <c r="G50" s="77"/>
      <c r="H50" s="77"/>
    </row>
    <row r="51" spans="1:16" x14ac:dyDescent="0.2">
      <c r="A51" s="83">
        <v>3</v>
      </c>
      <c r="B51" s="77"/>
      <c r="C51" s="82">
        <f>SUM(C48:C50)</f>
        <v>10</v>
      </c>
      <c r="D51" s="83">
        <v>2</v>
      </c>
      <c r="E51" s="77"/>
      <c r="F51" s="82">
        <f>SUM(F48:F49)</f>
        <v>6</v>
      </c>
      <c r="G51" s="85">
        <f>(A51-D51)/A51</f>
        <v>0.33333333333333331</v>
      </c>
      <c r="H51" s="85">
        <f>(C51-F51)/C51</f>
        <v>0.4</v>
      </c>
    </row>
    <row r="52" spans="1:16" x14ac:dyDescent="0.2">
      <c r="A52" s="89"/>
      <c r="B52" s="77"/>
      <c r="C52" s="80"/>
      <c r="D52" s="89"/>
      <c r="E52" s="77"/>
      <c r="F52" s="80"/>
      <c r="G52" s="90"/>
      <c r="H52" s="90"/>
    </row>
    <row r="53" spans="1:16" x14ac:dyDescent="0.2">
      <c r="A53" s="107" t="s">
        <v>167</v>
      </c>
      <c r="B53" s="107"/>
      <c r="C53" s="107"/>
      <c r="D53" s="107"/>
      <c r="E53" s="107"/>
      <c r="F53" s="107"/>
      <c r="G53" s="107"/>
      <c r="H53" s="107"/>
    </row>
    <row r="54" spans="1:16" x14ac:dyDescent="0.2">
      <c r="A54" s="91">
        <f>A45+A51</f>
        <v>12</v>
      </c>
      <c r="B54" s="92"/>
      <c r="C54" s="93">
        <f>C45+C51</f>
        <v>52</v>
      </c>
      <c r="D54" s="91">
        <f>D45+D51</f>
        <v>9</v>
      </c>
      <c r="E54" s="92"/>
      <c r="F54" s="93">
        <f>F45+F51</f>
        <v>35</v>
      </c>
      <c r="G54" s="94">
        <f>(A54-D54)/A54</f>
        <v>0.25</v>
      </c>
      <c r="H54" s="94">
        <f>(C54-F54)/C54</f>
        <v>0.32692307692307693</v>
      </c>
    </row>
    <row r="55" spans="1:16" x14ac:dyDescent="0.2">
      <c r="A55" s="89"/>
      <c r="B55" s="77"/>
      <c r="C55" s="80"/>
      <c r="D55" s="89"/>
      <c r="E55" s="77"/>
      <c r="F55" s="80"/>
      <c r="G55" s="90"/>
      <c r="H55" s="90"/>
    </row>
    <row r="56" spans="1:16" x14ac:dyDescent="0.2">
      <c r="A56" s="107" t="s">
        <v>168</v>
      </c>
      <c r="B56" s="107"/>
      <c r="C56" s="107"/>
      <c r="D56" s="107"/>
      <c r="E56" s="107"/>
      <c r="F56" s="107"/>
      <c r="G56" s="107"/>
      <c r="H56" s="107"/>
    </row>
    <row r="57" spans="1:16" x14ac:dyDescent="0.2">
      <c r="A57" s="81" t="s">
        <v>4</v>
      </c>
      <c r="B57" s="88" t="s">
        <v>169</v>
      </c>
      <c r="C57" s="82">
        <v>4</v>
      </c>
      <c r="D57" s="81" t="s">
        <v>4</v>
      </c>
      <c r="E57" s="82">
        <v>2</v>
      </c>
      <c r="F57" s="82">
        <v>4</v>
      </c>
      <c r="G57" s="77"/>
      <c r="H57" s="77"/>
    </row>
    <row r="58" spans="1:16" x14ac:dyDescent="0.2">
      <c r="A58" s="83">
        <v>1</v>
      </c>
      <c r="B58" s="77"/>
      <c r="C58" s="82">
        <f>SUM(C57:C57)</f>
        <v>4</v>
      </c>
      <c r="D58" s="83">
        <v>1</v>
      </c>
      <c r="E58" s="77"/>
      <c r="F58" s="82">
        <f>SUM(F57:F57)</f>
        <v>4</v>
      </c>
      <c r="G58" s="85">
        <f>(A58-D58)/A58</f>
        <v>0</v>
      </c>
      <c r="H58" s="85">
        <f>(C58-F58)/C58</f>
        <v>0</v>
      </c>
    </row>
    <row r="59" spans="1:16" x14ac:dyDescent="0.2">
      <c r="A59" s="89"/>
      <c r="B59" s="77"/>
      <c r="C59" s="80"/>
      <c r="D59" s="89"/>
      <c r="E59" s="77"/>
      <c r="F59" s="80"/>
      <c r="G59" s="90"/>
      <c r="H59" s="90"/>
    </row>
    <row r="60" spans="1:16" x14ac:dyDescent="0.2">
      <c r="A60" s="107" t="s">
        <v>170</v>
      </c>
      <c r="B60" s="107"/>
      <c r="C60" s="107"/>
      <c r="D60" s="107"/>
      <c r="E60" s="107"/>
      <c r="F60" s="107"/>
      <c r="G60" s="107"/>
      <c r="H60" s="107"/>
      <c r="J60" s="104" t="s">
        <v>197</v>
      </c>
      <c r="K60" s="105"/>
      <c r="O60" s="102" t="s">
        <v>198</v>
      </c>
      <c r="P60" s="102" t="s">
        <v>199</v>
      </c>
    </row>
    <row r="61" spans="1:16" x14ac:dyDescent="0.2">
      <c r="A61" s="84" t="s">
        <v>171</v>
      </c>
      <c r="B61" s="95">
        <v>2</v>
      </c>
      <c r="C61" s="95">
        <v>3</v>
      </c>
      <c r="D61" s="81" t="s">
        <v>172</v>
      </c>
      <c r="E61" s="82">
        <v>1</v>
      </c>
      <c r="F61" s="82">
        <v>3</v>
      </c>
      <c r="G61" s="96"/>
      <c r="H61" s="96"/>
      <c r="J61" s="84" t="s">
        <v>171</v>
      </c>
      <c r="O61">
        <v>1</v>
      </c>
      <c r="P61">
        <v>3</v>
      </c>
    </row>
    <row r="62" spans="1:16" x14ac:dyDescent="0.2">
      <c r="A62" s="81" t="s">
        <v>10</v>
      </c>
      <c r="B62" s="82">
        <v>4</v>
      </c>
      <c r="C62" s="82">
        <v>5</v>
      </c>
      <c r="D62" s="81" t="s">
        <v>222</v>
      </c>
      <c r="E62" s="82">
        <v>3</v>
      </c>
      <c r="F62" s="82">
        <v>5</v>
      </c>
      <c r="G62" s="77"/>
      <c r="H62" s="77"/>
      <c r="J62" s="81" t="s">
        <v>10</v>
      </c>
      <c r="O62">
        <v>4</v>
      </c>
      <c r="P62">
        <v>5</v>
      </c>
    </row>
    <row r="63" spans="1:16" ht="51" customHeight="1" x14ac:dyDescent="0.2">
      <c r="A63" s="87" t="s">
        <v>48</v>
      </c>
      <c r="B63" s="82">
        <v>5</v>
      </c>
      <c r="C63" s="82">
        <v>5</v>
      </c>
      <c r="D63" s="87" t="s">
        <v>29</v>
      </c>
      <c r="E63" s="82">
        <v>4</v>
      </c>
      <c r="F63" s="82">
        <v>3</v>
      </c>
      <c r="G63" s="77"/>
      <c r="H63" s="77"/>
      <c r="J63" s="249" t="s">
        <v>48</v>
      </c>
      <c r="K63" s="250"/>
      <c r="L63" s="250"/>
      <c r="M63" s="250"/>
      <c r="N63" s="250"/>
      <c r="O63">
        <v>5</v>
      </c>
      <c r="P63">
        <v>3</v>
      </c>
    </row>
    <row r="64" spans="1:16" x14ac:dyDescent="0.2">
      <c r="A64" s="81" t="s">
        <v>23</v>
      </c>
      <c r="B64" s="82">
        <v>5</v>
      </c>
      <c r="C64" s="82">
        <v>4</v>
      </c>
      <c r="D64" s="81" t="s">
        <v>23</v>
      </c>
      <c r="E64" s="82">
        <v>5</v>
      </c>
      <c r="F64" s="82">
        <v>3</v>
      </c>
      <c r="G64" s="77"/>
      <c r="H64" s="77"/>
      <c r="J64" s="81" t="s">
        <v>23</v>
      </c>
      <c r="O64">
        <v>4</v>
      </c>
      <c r="P64">
        <v>3</v>
      </c>
    </row>
    <row r="65" spans="1:16" ht="51" customHeight="1" x14ac:dyDescent="0.2">
      <c r="A65" s="87" t="s">
        <v>29</v>
      </c>
      <c r="B65" s="82">
        <v>5</v>
      </c>
      <c r="C65" s="82">
        <v>4</v>
      </c>
      <c r="D65" s="87" t="s">
        <v>223</v>
      </c>
      <c r="E65" s="82">
        <v>6</v>
      </c>
      <c r="F65" s="82">
        <v>3</v>
      </c>
      <c r="G65" s="77"/>
      <c r="H65" s="77"/>
      <c r="J65" s="249" t="s">
        <v>29</v>
      </c>
      <c r="K65" s="250"/>
      <c r="L65" s="250"/>
      <c r="M65" s="250"/>
      <c r="N65" s="250"/>
      <c r="O65">
        <v>5</v>
      </c>
      <c r="P65">
        <v>3</v>
      </c>
    </row>
    <row r="66" spans="1:16" ht="38.25" customHeight="1" x14ac:dyDescent="0.2">
      <c r="A66" s="87" t="s">
        <v>173</v>
      </c>
      <c r="B66" s="82">
        <v>6</v>
      </c>
      <c r="C66" s="82">
        <v>4</v>
      </c>
      <c r="D66" s="118" t="s">
        <v>205</v>
      </c>
      <c r="E66" s="82">
        <v>7</v>
      </c>
      <c r="F66" s="82">
        <v>4</v>
      </c>
      <c r="G66" s="77"/>
      <c r="H66" s="77"/>
      <c r="J66" s="249" t="s">
        <v>173</v>
      </c>
      <c r="K66" s="250"/>
      <c r="L66" s="250"/>
      <c r="M66" s="250"/>
      <c r="N66" s="250"/>
      <c r="O66">
        <v>6</v>
      </c>
      <c r="P66">
        <v>4</v>
      </c>
    </row>
    <row r="67" spans="1:16" ht="76.5" customHeight="1" x14ac:dyDescent="0.2">
      <c r="A67" s="87" t="s">
        <v>174</v>
      </c>
      <c r="B67" s="82">
        <v>7</v>
      </c>
      <c r="C67" s="82">
        <v>4</v>
      </c>
      <c r="D67" s="97"/>
      <c r="E67" s="82"/>
      <c r="F67" s="82"/>
      <c r="G67" s="77"/>
      <c r="H67" s="77"/>
      <c r="J67" s="249" t="s">
        <v>174</v>
      </c>
      <c r="K67" s="250"/>
      <c r="L67" s="250"/>
      <c r="M67" s="250"/>
      <c r="N67" s="250"/>
      <c r="O67">
        <v>7</v>
      </c>
      <c r="P67">
        <v>4</v>
      </c>
    </row>
    <row r="68" spans="1:16" ht="76.5" customHeight="1" x14ac:dyDescent="0.2">
      <c r="A68" s="91">
        <v>7</v>
      </c>
      <c r="B68" s="92"/>
      <c r="C68" s="93">
        <f>SUM(C61:C67)</f>
        <v>29</v>
      </c>
      <c r="D68" s="91">
        <v>6</v>
      </c>
      <c r="E68" s="92"/>
      <c r="F68" s="93">
        <f>SUM(F61:F67)</f>
        <v>21</v>
      </c>
      <c r="G68" s="94">
        <f>(A68-D68)/A68</f>
        <v>0.14285714285714285</v>
      </c>
      <c r="H68" s="94">
        <f>(C68-F68)/C68</f>
        <v>0.27586206896551724</v>
      </c>
      <c r="J68" s="251">
        <v>7</v>
      </c>
      <c r="K68" s="251"/>
      <c r="L68" s="251"/>
      <c r="M68" s="251"/>
      <c r="N68" s="251"/>
      <c r="P68" s="103">
        <f ca="1">SUM(P61:P68)</f>
        <v>25</v>
      </c>
    </row>
    <row r="69" spans="1:16" x14ac:dyDescent="0.2">
      <c r="A69" s="77"/>
      <c r="B69" s="77"/>
      <c r="C69" s="77"/>
      <c r="D69" s="77"/>
      <c r="E69" s="77"/>
      <c r="F69" s="77"/>
      <c r="G69" s="77"/>
      <c r="H69" s="77"/>
      <c r="J69" s="140"/>
    </row>
    <row r="70" spans="1:16" x14ac:dyDescent="0.2">
      <c r="A70" s="107" t="s">
        <v>175</v>
      </c>
      <c r="B70" s="107"/>
      <c r="C70" s="107"/>
      <c r="D70" s="107"/>
      <c r="E70" s="107"/>
      <c r="F70" s="107"/>
      <c r="G70" s="107"/>
      <c r="H70" s="107"/>
    </row>
    <row r="71" spans="1:16" x14ac:dyDescent="0.2">
      <c r="A71" s="81" t="s">
        <v>176</v>
      </c>
      <c r="B71" s="82">
        <v>5</v>
      </c>
      <c r="C71" s="82">
        <v>4</v>
      </c>
      <c r="D71" s="81" t="s">
        <v>206</v>
      </c>
      <c r="E71" s="82">
        <v>4</v>
      </c>
      <c r="F71" s="82">
        <v>3</v>
      </c>
      <c r="G71" s="77"/>
      <c r="H71" s="77"/>
    </row>
    <row r="72" spans="1:16" x14ac:dyDescent="0.2">
      <c r="A72" s="87" t="s">
        <v>177</v>
      </c>
      <c r="B72" s="82">
        <v>6</v>
      </c>
      <c r="C72" s="82">
        <v>4</v>
      </c>
      <c r="D72" s="81" t="s">
        <v>185</v>
      </c>
      <c r="E72" s="82">
        <v>6</v>
      </c>
      <c r="F72" s="82">
        <v>3</v>
      </c>
      <c r="G72" s="77"/>
      <c r="H72" s="77"/>
    </row>
    <row r="73" spans="1:16" x14ac:dyDescent="0.2">
      <c r="A73" s="81" t="s">
        <v>13</v>
      </c>
      <c r="B73" s="82">
        <v>6</v>
      </c>
      <c r="C73" s="82">
        <v>3</v>
      </c>
      <c r="D73" s="81" t="s">
        <v>207</v>
      </c>
      <c r="E73" s="82">
        <v>7</v>
      </c>
      <c r="F73" s="82">
        <v>3</v>
      </c>
      <c r="G73" s="77"/>
      <c r="H73" s="77"/>
    </row>
    <row r="74" spans="1:16" x14ac:dyDescent="0.2">
      <c r="A74" s="91">
        <v>3</v>
      </c>
      <c r="B74" s="92"/>
      <c r="C74" s="93">
        <f>SUM(C71:C73)</f>
        <v>11</v>
      </c>
      <c r="D74" s="91">
        <v>3</v>
      </c>
      <c r="E74" s="92"/>
      <c r="F74" s="93">
        <f>SUM(F71:F73)</f>
        <v>9</v>
      </c>
      <c r="G74" s="94">
        <f>(A74-D74)/A74</f>
        <v>0</v>
      </c>
      <c r="H74" s="94">
        <f>(C74-F74)/C74</f>
        <v>0.18181818181818182</v>
      </c>
    </row>
    <row r="75" spans="1:16" x14ac:dyDescent="0.2">
      <c r="A75" s="77"/>
      <c r="B75" s="77"/>
      <c r="C75" s="77"/>
      <c r="D75" s="77"/>
      <c r="E75" s="77"/>
      <c r="F75" s="77"/>
      <c r="G75" s="77"/>
      <c r="H75" s="77"/>
    </row>
    <row r="76" spans="1:16" x14ac:dyDescent="0.2">
      <c r="A76" s="107" t="s">
        <v>178</v>
      </c>
      <c r="B76" s="107"/>
      <c r="C76" s="107"/>
      <c r="D76" s="107"/>
      <c r="E76" s="107"/>
      <c r="F76" s="107"/>
      <c r="G76" s="107"/>
      <c r="H76" s="107"/>
    </row>
    <row r="77" spans="1:16" x14ac:dyDescent="0.2">
      <c r="A77" s="81" t="s">
        <v>3</v>
      </c>
      <c r="B77" s="82">
        <v>1</v>
      </c>
      <c r="C77" s="82">
        <v>4</v>
      </c>
      <c r="D77" s="81" t="s">
        <v>3</v>
      </c>
      <c r="E77" s="82">
        <v>3</v>
      </c>
      <c r="F77" s="82">
        <v>4</v>
      </c>
      <c r="G77" s="77"/>
      <c r="H77" s="77"/>
    </row>
    <row r="78" spans="1:16" x14ac:dyDescent="0.2">
      <c r="A78" s="87" t="s">
        <v>30</v>
      </c>
      <c r="B78" s="82">
        <v>5</v>
      </c>
      <c r="C78" s="82">
        <v>4</v>
      </c>
      <c r="D78" s="81" t="s">
        <v>30</v>
      </c>
      <c r="E78" s="82">
        <v>4</v>
      </c>
      <c r="F78" s="82">
        <v>4</v>
      </c>
      <c r="G78" s="77"/>
      <c r="H78" s="77"/>
    </row>
    <row r="79" spans="1:16" x14ac:dyDescent="0.2">
      <c r="A79" s="81" t="s">
        <v>33</v>
      </c>
      <c r="B79" s="82">
        <v>6</v>
      </c>
      <c r="C79" s="82">
        <v>3</v>
      </c>
      <c r="D79" s="81" t="s">
        <v>31</v>
      </c>
      <c r="E79" s="82">
        <v>5</v>
      </c>
      <c r="F79" s="82">
        <v>4</v>
      </c>
      <c r="G79" s="77"/>
      <c r="H79" s="77"/>
    </row>
    <row r="80" spans="1:16" x14ac:dyDescent="0.2">
      <c r="A80" s="87" t="s">
        <v>31</v>
      </c>
      <c r="B80" s="82">
        <v>6</v>
      </c>
      <c r="C80" s="82">
        <v>4</v>
      </c>
      <c r="D80" s="81" t="s">
        <v>14</v>
      </c>
      <c r="E80" s="82">
        <v>6</v>
      </c>
      <c r="F80" s="82">
        <v>4</v>
      </c>
      <c r="G80" s="77"/>
      <c r="H80" s="77"/>
    </row>
    <row r="81" spans="1:8" x14ac:dyDescent="0.2">
      <c r="A81" s="87" t="s">
        <v>14</v>
      </c>
      <c r="B81" s="82">
        <v>7</v>
      </c>
      <c r="C81" s="82">
        <v>5</v>
      </c>
      <c r="D81" s="83"/>
      <c r="E81" s="80"/>
      <c r="F81" s="82"/>
      <c r="G81" s="77"/>
      <c r="H81" s="77"/>
    </row>
    <row r="82" spans="1:8" x14ac:dyDescent="0.2">
      <c r="A82" s="91">
        <v>5</v>
      </c>
      <c r="B82" s="92"/>
      <c r="C82" s="93">
        <f>SUM(C77:C81)</f>
        <v>20</v>
      </c>
      <c r="D82" s="91">
        <v>4</v>
      </c>
      <c r="E82" s="92"/>
      <c r="F82" s="93">
        <f>SUM(F77:F80)</f>
        <v>16</v>
      </c>
      <c r="G82" s="94">
        <f>(A82-D82)/A82</f>
        <v>0.2</v>
      </c>
      <c r="H82" s="94">
        <f>(C82-F82)/C82</f>
        <v>0.2</v>
      </c>
    </row>
    <row r="83" spans="1:8" x14ac:dyDescent="0.2">
      <c r="A83" s="77"/>
      <c r="B83" s="77"/>
      <c r="C83" s="77"/>
      <c r="D83" s="77"/>
      <c r="E83" s="77"/>
      <c r="F83" s="77"/>
      <c r="G83" s="77"/>
      <c r="H83" s="77"/>
    </row>
    <row r="84" spans="1:8" x14ac:dyDescent="0.2">
      <c r="A84" s="107" t="s">
        <v>179</v>
      </c>
      <c r="B84" s="107"/>
      <c r="C84" s="107"/>
      <c r="D84" s="107"/>
      <c r="E84" s="107"/>
      <c r="F84" s="107"/>
      <c r="G84" s="107"/>
      <c r="H84" s="107"/>
    </row>
    <row r="85" spans="1:8" x14ac:dyDescent="0.2">
      <c r="A85" s="81" t="s">
        <v>180</v>
      </c>
      <c r="B85" s="82">
        <v>4</v>
      </c>
      <c r="C85" s="82">
        <v>4</v>
      </c>
      <c r="D85" s="81" t="s">
        <v>208</v>
      </c>
      <c r="E85" s="82">
        <v>5</v>
      </c>
      <c r="F85" s="82">
        <v>3</v>
      </c>
      <c r="G85" s="77"/>
      <c r="H85" s="77"/>
    </row>
    <row r="86" spans="1:8" x14ac:dyDescent="0.2">
      <c r="A86" s="87" t="s">
        <v>49</v>
      </c>
      <c r="B86" s="82">
        <v>7</v>
      </c>
      <c r="C86" s="82">
        <v>4</v>
      </c>
      <c r="D86" s="118" t="s">
        <v>209</v>
      </c>
      <c r="E86" s="82">
        <v>7</v>
      </c>
      <c r="F86" s="82">
        <v>3</v>
      </c>
      <c r="G86" s="77"/>
      <c r="H86" s="77"/>
    </row>
    <row r="87" spans="1:8" x14ac:dyDescent="0.2">
      <c r="A87" s="91">
        <v>2</v>
      </c>
      <c r="B87" s="92"/>
      <c r="C87" s="93">
        <f>SUM(C85:C86)</f>
        <v>8</v>
      </c>
      <c r="D87" s="91">
        <v>2</v>
      </c>
      <c r="E87" s="92"/>
      <c r="F87" s="93">
        <f>SUM(F85:F86)</f>
        <v>6</v>
      </c>
      <c r="G87" s="94">
        <f>(A87-D87)/A87</f>
        <v>0</v>
      </c>
      <c r="H87" s="94">
        <f>(C87-F87)/C87</f>
        <v>0.25</v>
      </c>
    </row>
    <row r="88" spans="1:8" x14ac:dyDescent="0.2">
      <c r="A88" s="77"/>
      <c r="B88" s="77"/>
      <c r="C88" s="77"/>
      <c r="D88" s="77"/>
      <c r="E88" s="77"/>
      <c r="F88" s="77"/>
      <c r="G88" s="77"/>
      <c r="H88" s="77"/>
    </row>
    <row r="89" spans="1:8" x14ac:dyDescent="0.2">
      <c r="A89" s="107" t="s">
        <v>181</v>
      </c>
      <c r="B89" s="107"/>
      <c r="C89" s="107"/>
      <c r="D89" s="107"/>
      <c r="E89" s="107"/>
      <c r="F89" s="107"/>
      <c r="G89" s="107"/>
      <c r="H89" s="107"/>
    </row>
    <row r="90" spans="1:8" x14ac:dyDescent="0.2">
      <c r="A90" s="81" t="s">
        <v>182</v>
      </c>
      <c r="B90" s="82">
        <v>2</v>
      </c>
      <c r="C90" s="82">
        <v>4</v>
      </c>
      <c r="D90" s="81" t="s">
        <v>9</v>
      </c>
      <c r="E90" s="82">
        <v>1</v>
      </c>
      <c r="F90" s="82">
        <v>3</v>
      </c>
      <c r="G90" s="77"/>
      <c r="H90" s="77"/>
    </row>
    <row r="91" spans="1:8" x14ac:dyDescent="0.2">
      <c r="A91" s="81" t="s">
        <v>9</v>
      </c>
      <c r="B91" s="82">
        <v>3</v>
      </c>
      <c r="C91" s="82">
        <v>3</v>
      </c>
      <c r="D91" s="81" t="s">
        <v>19</v>
      </c>
      <c r="E91" s="82">
        <v>3</v>
      </c>
      <c r="F91" s="82">
        <v>3</v>
      </c>
      <c r="G91" s="77"/>
      <c r="H91" s="77"/>
    </row>
    <row r="92" spans="1:8" x14ac:dyDescent="0.2">
      <c r="A92" s="81" t="s">
        <v>183</v>
      </c>
      <c r="B92" s="82">
        <v>4</v>
      </c>
      <c r="C92" s="82">
        <v>3</v>
      </c>
      <c r="D92" s="81"/>
      <c r="E92" s="82"/>
      <c r="F92" s="82"/>
      <c r="G92" s="77"/>
      <c r="H92" s="77"/>
    </row>
    <row r="93" spans="1:8" x14ac:dyDescent="0.2">
      <c r="A93" s="87" t="s">
        <v>28</v>
      </c>
      <c r="B93" s="82">
        <v>3</v>
      </c>
      <c r="C93" s="82">
        <v>4</v>
      </c>
      <c r="D93" s="97"/>
      <c r="E93" s="82"/>
      <c r="F93" s="82"/>
      <c r="G93" s="77"/>
      <c r="H93" s="77"/>
    </row>
    <row r="94" spans="1:8" x14ac:dyDescent="0.2">
      <c r="A94" s="87" t="s">
        <v>184</v>
      </c>
      <c r="B94" s="82">
        <v>8</v>
      </c>
      <c r="C94" s="82">
        <v>2</v>
      </c>
      <c r="D94" s="97" t="s">
        <v>50</v>
      </c>
      <c r="E94" s="82">
        <v>6</v>
      </c>
      <c r="F94" s="82">
        <v>2</v>
      </c>
      <c r="G94" s="77"/>
      <c r="H94" s="77"/>
    </row>
    <row r="95" spans="1:8" x14ac:dyDescent="0.2">
      <c r="A95" s="91">
        <v>5</v>
      </c>
      <c r="B95" s="92"/>
      <c r="C95" s="93">
        <f>SUM(C90:C94)</f>
        <v>16</v>
      </c>
      <c r="D95" s="91">
        <v>3</v>
      </c>
      <c r="E95" s="92"/>
      <c r="F95" s="93">
        <f>SUM(F90:F93)</f>
        <v>6</v>
      </c>
      <c r="G95" s="94">
        <f>(A95-D95)/A95</f>
        <v>0.4</v>
      </c>
      <c r="H95" s="94">
        <f>(C95-F95)/C95</f>
        <v>0.625</v>
      </c>
    </row>
    <row r="96" spans="1:8" x14ac:dyDescent="0.2">
      <c r="A96" s="77"/>
      <c r="B96" s="77"/>
      <c r="C96" s="77"/>
      <c r="D96" s="77"/>
      <c r="E96" s="77"/>
      <c r="F96" s="77"/>
      <c r="G96" s="77"/>
      <c r="H96" s="77"/>
    </row>
    <row r="97" spans="1:8" x14ac:dyDescent="0.2">
      <c r="A97" s="77"/>
      <c r="B97" s="77"/>
      <c r="C97" s="77"/>
      <c r="D97" s="77"/>
      <c r="E97" s="77"/>
      <c r="F97" s="77"/>
      <c r="G97" s="77"/>
      <c r="H97" s="77"/>
    </row>
  </sheetData>
  <mergeCells count="9">
    <mergeCell ref="J65:N65"/>
    <mergeCell ref="J66:N66"/>
    <mergeCell ref="J67:N67"/>
    <mergeCell ref="J68:N68"/>
    <mergeCell ref="A2:C2"/>
    <mergeCell ref="D2:F2"/>
    <mergeCell ref="G2:H2"/>
    <mergeCell ref="A5:H5"/>
    <mergeCell ref="J63:N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Κοινό πρόγραμμα έως 7ο</vt:lpstr>
      <vt:lpstr>8ο και 9ο ΔΟΜΟΣΤΑΤΙΚΩΝ</vt:lpstr>
      <vt:lpstr>8ο και 9ο ΥΔΡΑΥΛΙΚΩΝ </vt:lpstr>
      <vt:lpstr>8ο και 9ο ΜΣΥ</vt:lpstr>
      <vt:lpstr>8ο και 9ο ΓΕΩΤΕΧΝΙΚΩΝ</vt:lpstr>
      <vt:lpstr>Σύγκριση</vt:lpstr>
      <vt:lpstr>Sheet2</vt:lpstr>
      <vt:lpstr>'Κοινό πρόγραμμα έως 7ο'!Print_Area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2016-07-18T14:13:01Z</dcterms:created>
  <dcterms:modified xsi:type="dcterms:W3CDTF">2016-11-22T17:04:09Z</dcterms:modified>
</cp:coreProperties>
</file>