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655" windowHeight="13995" activeTab="1"/>
  </bookViews>
  <sheets>
    <sheet name="Old" sheetId="1" r:id="rId1"/>
    <sheet name="New" sheetId="2" r:id="rId2"/>
  </sheets>
  <calcPr calcId="145621"/>
</workbook>
</file>

<file path=xl/calcChain.xml><?xml version="1.0" encoding="utf-8"?>
<calcChain xmlns="http://schemas.openxmlformats.org/spreadsheetml/2006/main">
  <c r="H121" i="2" l="1"/>
  <c r="D120" i="2"/>
  <c r="P118" i="2"/>
  <c r="L116" i="2"/>
  <c r="G116" i="2"/>
  <c r="C116" i="2"/>
  <c r="G115" i="2"/>
  <c r="K113" i="2"/>
  <c r="G113" i="2"/>
  <c r="G112" i="2"/>
  <c r="C113" i="2" s="1"/>
  <c r="K111" i="2"/>
  <c r="G111" i="2"/>
  <c r="G110" i="2"/>
  <c r="O108" i="2"/>
  <c r="K107" i="2"/>
  <c r="O106" i="2"/>
  <c r="K106" i="2"/>
  <c r="O105" i="2"/>
  <c r="O103" i="2"/>
  <c r="K103" i="2"/>
  <c r="O99" i="2"/>
  <c r="O94" i="2"/>
  <c r="O93" i="2"/>
  <c r="O91" i="2"/>
  <c r="P87" i="2"/>
  <c r="H86" i="2"/>
  <c r="D86" i="2"/>
  <c r="L85" i="2"/>
  <c r="O83" i="2"/>
  <c r="O82" i="2"/>
  <c r="K82" i="2"/>
  <c r="K80" i="2"/>
  <c r="O79" i="2"/>
  <c r="K77" i="2"/>
  <c r="G77" i="2"/>
  <c r="K76" i="2"/>
  <c r="G76" i="2"/>
  <c r="O75" i="2"/>
  <c r="K75" i="2"/>
  <c r="G75" i="2"/>
  <c r="O74" i="2"/>
  <c r="O73" i="2"/>
  <c r="P64" i="2"/>
  <c r="D63" i="2"/>
  <c r="L61" i="2"/>
  <c r="H61" i="2"/>
  <c r="D49" i="2"/>
  <c r="H46" i="2"/>
  <c r="D35" i="2"/>
  <c r="H33" i="2"/>
  <c r="H17" i="2"/>
  <c r="D12" i="2"/>
  <c r="C118" i="1"/>
  <c r="F117" i="1"/>
  <c r="I116" i="1"/>
  <c r="L113" i="1"/>
  <c r="C88" i="1"/>
  <c r="L87" i="1"/>
  <c r="F87" i="1"/>
  <c r="I86" i="1"/>
  <c r="L66" i="1"/>
  <c r="C65" i="1"/>
  <c r="I63" i="1"/>
  <c r="F63" i="1"/>
  <c r="C51" i="1"/>
  <c r="F48" i="1"/>
  <c r="C37" i="1"/>
  <c r="F33" i="1"/>
  <c r="F17" i="1"/>
  <c r="C14" i="1"/>
</calcChain>
</file>

<file path=xl/sharedStrings.xml><?xml version="1.0" encoding="utf-8"?>
<sst xmlns="http://schemas.openxmlformats.org/spreadsheetml/2006/main" count="706" uniqueCount="234">
  <si>
    <t>1ο ΕΞΑΜΗΝΟ</t>
  </si>
  <si>
    <t>2ο ΕΞΑΜΗΝΟ</t>
  </si>
  <si>
    <t>ΥΠΟΧΡΕΩΤΙΚΑ</t>
  </si>
  <si>
    <t>Μαθηματική Ανάλυση Ι</t>
  </si>
  <si>
    <t>Μαθηματική Ανάλυση ΙΙ</t>
  </si>
  <si>
    <t>Τεχνικό Σχέδιο</t>
  </si>
  <si>
    <t>Τεχνική Μηχανική ΙΙ (Μηχ.του Παρ.Σώματος)</t>
  </si>
  <si>
    <t>Γραμμική Άλγεβρα</t>
  </si>
  <si>
    <t>Αρχές Οικολογίας και Περιβαλλοντικής Χημείας</t>
  </si>
  <si>
    <t>Γεωλογία Μηχανικού</t>
  </si>
  <si>
    <t>Τεχνικά Υλικά</t>
  </si>
  <si>
    <t>Παραστατική Γεωμετρία</t>
  </si>
  <si>
    <t>Δομικές Μηχανές και Κατασκευαστικές Μέθοδοι</t>
  </si>
  <si>
    <t>Τεχνική Μηχανική Ι (Στατική του Στερεού Σώματος)</t>
  </si>
  <si>
    <t>Γενική Οικοδομική</t>
  </si>
  <si>
    <t>KEY (1)</t>
  </si>
  <si>
    <t>Αγγλική Γλώσσα</t>
  </si>
  <si>
    <t>Εφαρμοσμένη Οικονομική</t>
  </si>
  <si>
    <t>Γαλλική Γλώσσα &amp; Τεχν. Ορολ.</t>
  </si>
  <si>
    <t>Στοιχ. Φιλοσ. και Θεωρία Γνώσεων</t>
  </si>
  <si>
    <t>Γερμανική Γλώσσα</t>
  </si>
  <si>
    <t>Ιταλική Γλώσσα</t>
  </si>
  <si>
    <t>Γαλλική Γλώσσα &amp; Τεχνική Ορολογία</t>
  </si>
  <si>
    <t>ΠΡΟΑΙΡΕΤΙΚΑ</t>
  </si>
  <si>
    <t>Σχεδίαση Έργων Πολ.Μηχανικών με Η/Υ</t>
  </si>
  <si>
    <t>3ο ΕΞΑΜΗΝΟ</t>
  </si>
  <si>
    <t>4ο ΕΞΑΜΗΝΟ</t>
  </si>
  <si>
    <t>Διαφορικές Εξισώσεις</t>
  </si>
  <si>
    <t>Πιθανότητες -Στατιστική</t>
  </si>
  <si>
    <t>Αριθμητική Ανάλυση</t>
  </si>
  <si>
    <t>Γεωδαιτικές Εφαρμογές</t>
  </si>
  <si>
    <t>Τεχνική Μηχανική ΙΙΙ (Δυναμική του Στερεού Σώματος)</t>
  </si>
  <si>
    <t>Στατική Ι</t>
  </si>
  <si>
    <t>Γεωδαισία</t>
  </si>
  <si>
    <t>Μηχανική των Ρευστών</t>
  </si>
  <si>
    <t>Φυσική</t>
  </si>
  <si>
    <t>Μέθοδοι Επίλυσης με Η/Υ</t>
  </si>
  <si>
    <t>Αντοχή των Υλικών</t>
  </si>
  <si>
    <t>Μερικές Διαφορικές Εξισώσεις &amp; Μιγαδικές Συναρτήσεις</t>
  </si>
  <si>
    <t>Στοιχεία Αρχιτεκτονικής</t>
  </si>
  <si>
    <t>Μηχανική του συνεχούς μέσου</t>
  </si>
  <si>
    <t>Εισαγωγή στην Παραγωγή Τεχνικών Έργων</t>
  </si>
  <si>
    <t>Πειραματική Αντοχή Υλικών</t>
  </si>
  <si>
    <t>Εισαγωγή στην Ενεργειακή Τεχνολογία</t>
  </si>
  <si>
    <t>Πολεοδομία-Χωροταξία</t>
  </si>
  <si>
    <t>Εισαγωγή στην Παραγωγή Τεχνικών Έργων $</t>
  </si>
  <si>
    <t>5ο ΕΞΑΜΗΝΟ</t>
  </si>
  <si>
    <t>6ο ΕΞΑΜΗΝΟ</t>
  </si>
  <si>
    <t>Περιβαλλοντική Τεχνολογία</t>
  </si>
  <si>
    <t>Τεχνική Γεωλογία</t>
  </si>
  <si>
    <t>Εδαφομηχανική Ι</t>
  </si>
  <si>
    <t>Εδαφομηχανική ΙΙ</t>
  </si>
  <si>
    <t>Οδοποιία Ι</t>
  </si>
  <si>
    <t>Στατική ΙΙΙ</t>
  </si>
  <si>
    <t>Τεχνική Υδρολογία</t>
  </si>
  <si>
    <t>Οδοποιϊα ΙΙ</t>
  </si>
  <si>
    <t>Στατική ΙΙ</t>
  </si>
  <si>
    <t>Αστικά Υδραυλικά Έργα</t>
  </si>
  <si>
    <t>Εφαρμοσμένη Υδραυλική</t>
  </si>
  <si>
    <t>Σχεδιασμός Μεταφορικών Συστημάτων</t>
  </si>
  <si>
    <t>Εισαγωγή στο Σιδηροπαγές Σκυρόδεμα</t>
  </si>
  <si>
    <t>Προχ. Αριθμητική Ανάλυση</t>
  </si>
  <si>
    <t>Εφαρμογές Η/Υ</t>
  </si>
  <si>
    <t>Εισαγωγή στη Βελτιστοποίηση Συστημάτων</t>
  </si>
  <si>
    <t>7ο ΕΞΑΜΗΝΟ</t>
  </si>
  <si>
    <t>Σιδηροπαγές Σκυρόδεμα</t>
  </si>
  <si>
    <t>Σιδηρές Κατασκευές Ι</t>
  </si>
  <si>
    <t>Θαλάσσια Υδραυλική &amp; Λιμ. Εργα</t>
  </si>
  <si>
    <t>Θεμελιώσεις</t>
  </si>
  <si>
    <t>Διαχείριση Τεχνικών Εργων</t>
  </si>
  <si>
    <t>ΥΠΟΧΡΕΩΤΙΚΑ ΔΟΜΟΣΤΑΤΙΚΟΥ</t>
  </si>
  <si>
    <t>ΥΠΟΧΡΕΩΤΙΚΑ ΥΔΡΑΥΛΙΚΟΥ</t>
  </si>
  <si>
    <t>ΥΠΟΧΡΕΩΤΙΚΑ ΣΥΓΚΟΙΝΩΝΙΟΛΟΓΟΥ</t>
  </si>
  <si>
    <t>ΥΠΟΧΡΕΩΤΙΚΑ ΓΕΩΤΕΧΝΙΚΟΥ</t>
  </si>
  <si>
    <t>Στατική IV</t>
  </si>
  <si>
    <t>Υδραυλική Ανοικτών Αγωγών και Ποταμών</t>
  </si>
  <si>
    <t>Αντισεισμικές Κατασκευές</t>
  </si>
  <si>
    <t>Πειραματική Εδαφομηχανική</t>
  </si>
  <si>
    <t>Κυκλοφοριακή Ροή</t>
  </si>
  <si>
    <t>Διαχείριση Τεχνικών Εργων $$</t>
  </si>
  <si>
    <t>Ειδικά Θέματα Οικοδομικής</t>
  </si>
  <si>
    <t>Κτιριολογία</t>
  </si>
  <si>
    <t>8ο ΕΞΑΜΗΝΟ</t>
  </si>
  <si>
    <t>Κατασκευές από Οπλισμένο Σκυρόδεμα</t>
  </si>
  <si>
    <t>Σιδηρές Κατασκευές ΙΙ</t>
  </si>
  <si>
    <t>Στοιχεία Δικαίου &amp; Τεχνικής Νομοθεσίας</t>
  </si>
  <si>
    <t>Στατική V</t>
  </si>
  <si>
    <t>Υπόγεια Νερά</t>
  </si>
  <si>
    <t>Οδοστρώματα</t>
  </si>
  <si>
    <t>Αντισεισμική Τεχνολογία 1</t>
  </si>
  <si>
    <t>Ακτομηχανική</t>
  </si>
  <si>
    <t>Σιδηροδρομική Τεχνική</t>
  </si>
  <si>
    <t>KEY (2)</t>
  </si>
  <si>
    <t>Υγειονομική Τεχνολογία</t>
  </si>
  <si>
    <t>Αστικά Οδικά Δίκτυα</t>
  </si>
  <si>
    <t>Εισαγωγή στη Γεφυροποιΐα</t>
  </si>
  <si>
    <t>Ειδικά Θέματα Θεμελιώσεων</t>
  </si>
  <si>
    <t>Σιδηρές Κατασκευές ΙΙΙ</t>
  </si>
  <si>
    <t>Αλληλεπίδραση Εδάφους - Κατασκευής</t>
  </si>
  <si>
    <t>Υδροηλεκτρικά Έργα</t>
  </si>
  <si>
    <t>Ξύλινες Κατασκευές</t>
  </si>
  <si>
    <t>Ειδικά Κεφάλαια Πολεοδομίας</t>
  </si>
  <si>
    <t>Υπολογιστική Υδραυλική</t>
  </si>
  <si>
    <t>Πεπερασμένα Στοιχεία</t>
  </si>
  <si>
    <t>Ανάλυση φορέων με πεπερασμένα Στοιχεία</t>
  </si>
  <si>
    <t>Σύνθετα Υλικά</t>
  </si>
  <si>
    <t>Προχωρημένη Μηχανική Υλικών</t>
  </si>
  <si>
    <t>Περιβάλλον και Ανάπτυξη</t>
  </si>
  <si>
    <t>9ο ΕΞΑΜΗΝΟ</t>
  </si>
  <si>
    <t>8(61)</t>
  </si>
  <si>
    <t>KEY (0-1)</t>
  </si>
  <si>
    <t>KEY (5)</t>
  </si>
  <si>
    <t>Ειδικά Θέματα Εφαρμοσμένης Στατικής &amp; Δυναμικής</t>
  </si>
  <si>
    <t>62(94)</t>
  </si>
  <si>
    <t>Τεχνολογία Συστημάτων Υδατικών Πόρων</t>
  </si>
  <si>
    <t>Αντισεισμικός Σχεδιασμός</t>
  </si>
  <si>
    <t>Συνδυασμένες Μεταφορές-Ειδικά Συστήματα</t>
  </si>
  <si>
    <t>Βραχομηχανική-Σήραγγες</t>
  </si>
  <si>
    <t>Προεντεταμένο Σκυρόδεμα</t>
  </si>
  <si>
    <t>KEY (3-5)</t>
  </si>
  <si>
    <t>Σχεδιασμός Αεροδρομίων</t>
  </si>
  <si>
    <t>Περιβαλλοντική Γεωτεχνική</t>
  </si>
  <si>
    <t>Σιδηρές Γέφυρες</t>
  </si>
  <si>
    <t>Εγγειοβελτιωτικά Εργα</t>
  </si>
  <si>
    <t>Ειδικά Κεφάλαια Οδοποιίας</t>
  </si>
  <si>
    <t>Εδαφοδυναμική</t>
  </si>
  <si>
    <t>Αντισεισμική Τεχνολογία 2</t>
  </si>
  <si>
    <t>Πειραματική Υδραυλική</t>
  </si>
  <si>
    <t>Διαχείριση Κυκλοφορίας &amp; Οδική Ασφάλεια</t>
  </si>
  <si>
    <t>Ειδικά Γεωτεχνικά Έργα</t>
  </si>
  <si>
    <t>Yδραυλικές Κατασκευές-Φράγματα</t>
  </si>
  <si>
    <t>Λειτουργία Δικτύων Μέσων Μαζικής Μεταφοράς</t>
  </si>
  <si>
    <t>Υπολογιστική Γεωτεχνική</t>
  </si>
  <si>
    <t>Εγκαταστάσεις Επεξεργασίας &amp; Διάθεσης Αστικών Αποβλήτων</t>
  </si>
  <si>
    <t>28(98)</t>
  </si>
  <si>
    <t>Οδοστρώματα Οδών και Αεροδρομίων</t>
  </si>
  <si>
    <t>Ειδικά Θέματα Λιμενικών Εργων</t>
  </si>
  <si>
    <t>Έργα Ανοιχτής Θαλάσσης</t>
  </si>
  <si>
    <t>Ελεγχος &amp; Διασφάλιση Ποιότητας</t>
  </si>
  <si>
    <t>Περιβαλλοντική Ρευστομηχανική</t>
  </si>
  <si>
    <t>Πρακτική Άσκηση</t>
  </si>
  <si>
    <t>Περιβαλλοντικές Επιπτώσεις</t>
  </si>
  <si>
    <t>Στοχαστικές Μέθοδοι στους Υδατικούς Πόρους</t>
  </si>
  <si>
    <t>0(1)</t>
  </si>
  <si>
    <t>Μη Μόνιμες Ροές</t>
  </si>
  <si>
    <t>Ειδικά Κεφάλαια Οπλισμένου Σκυροδέματος</t>
  </si>
  <si>
    <t>Ειδικά Θέματα Διαχείρισης Τεχνικών Έργων</t>
  </si>
  <si>
    <t>KEY (3-1)</t>
  </si>
  <si>
    <t>KEY (3)</t>
  </si>
  <si>
    <t>Σύμμικτες Κατασκευές</t>
  </si>
  <si>
    <t>Τεχνική Σεισμολογία</t>
  </si>
  <si>
    <t>56(291)</t>
  </si>
  <si>
    <t>Μηχανικής της Τοιχοποιϊας</t>
  </si>
  <si>
    <t>Διαχείριση Κυκλοφορίας και Οδική Ασφάλεια</t>
  </si>
  <si>
    <t>Ειδικά Θέματα Οδοστρωμάτων</t>
  </si>
  <si>
    <t>Σύγχρονες Μέθοδοι Σχεδιασμού Εργων Οπλισμένου Σκυροδέματος</t>
  </si>
  <si>
    <t>Ασφάλεια και Συντήρηση Σιδηροδρομικής Γραμμής</t>
  </si>
  <si>
    <t>Θεωρία Πλακών</t>
  </si>
  <si>
    <t>Ειδικά Θέματα Σχεδιασμού Οδών</t>
  </si>
  <si>
    <t>Σύγχρονες Μέθοδοι Σχεδιασμού Εργων Οπλ. Σκυροδέματος</t>
  </si>
  <si>
    <t>Συνοριακά Στοιχεία</t>
  </si>
  <si>
    <t>Ειδικά Θέματα Κυκλοφοριακής Τεχνικής</t>
  </si>
  <si>
    <t>Μη Γραμμική Συμπεριφορά Μεταλλικών Κατασκευών</t>
  </si>
  <si>
    <t>Ειδικά Κεφάλαια Ανάλυσης Φορέων με Πεπερ. Στοιχ.</t>
  </si>
  <si>
    <t>Στατική ΙV</t>
  </si>
  <si>
    <t>Αξιολόγηση και Επιπτώσεις Έργων Συγκοινωνιακής Υποδομής</t>
  </si>
  <si>
    <t>Θεωρία Δίσκων &amp; Κελυφών</t>
  </si>
  <si>
    <t>21(76)</t>
  </si>
  <si>
    <t>KEY (1-0)</t>
  </si>
  <si>
    <t>23(62)</t>
  </si>
  <si>
    <t>19(100)</t>
  </si>
  <si>
    <t>Ελαφρές Μεταλ. Κατασκευές</t>
  </si>
  <si>
    <t>15(32)</t>
  </si>
  <si>
    <t>Ποσοτικές Μέθοδοι στις Μεταφορές</t>
  </si>
  <si>
    <t>13(18)</t>
  </si>
  <si>
    <t>64(180)</t>
  </si>
  <si>
    <t>33(76)</t>
  </si>
  <si>
    <t>Μηχανική της Τοιχοποιίας</t>
  </si>
  <si>
    <t>45(175)</t>
  </si>
  <si>
    <t>47(145)</t>
  </si>
  <si>
    <t>14(56)</t>
  </si>
  <si>
    <t>0(6)</t>
  </si>
  <si>
    <t>30(72)</t>
  </si>
  <si>
    <t>72(204)</t>
  </si>
  <si>
    <t>46(69)</t>
  </si>
  <si>
    <t>100(210)</t>
  </si>
  <si>
    <t>11(21)</t>
  </si>
  <si>
    <t>100(192)</t>
  </si>
  <si>
    <t>31(49)</t>
  </si>
  <si>
    <t>20(61)</t>
  </si>
  <si>
    <t>9(29)</t>
  </si>
  <si>
    <t>38(58)</t>
  </si>
  <si>
    <t>11(34)</t>
  </si>
  <si>
    <t>50(129)</t>
  </si>
  <si>
    <t>4(7)</t>
  </si>
  <si>
    <t>106(246)</t>
  </si>
  <si>
    <t>1(4)</t>
  </si>
  <si>
    <t>3(23)</t>
  </si>
  <si>
    <t>25(32)</t>
  </si>
  <si>
    <t>26(45)</t>
  </si>
  <si>
    <t>23(41)</t>
  </si>
  <si>
    <t>51(107)</t>
  </si>
  <si>
    <t>9(25)</t>
  </si>
  <si>
    <t>0(7)</t>
  </si>
  <si>
    <t>19(29)</t>
  </si>
  <si>
    <t>43(122)</t>
  </si>
  <si>
    <t>24(40)</t>
  </si>
  <si>
    <t>126(188)</t>
  </si>
  <si>
    <t>12(47)</t>
  </si>
  <si>
    <t>43(92)</t>
  </si>
  <si>
    <t>9(15)</t>
  </si>
  <si>
    <t>6(13)</t>
  </si>
  <si>
    <t>62(137)</t>
  </si>
  <si>
    <t>24(46)</t>
  </si>
  <si>
    <t>47(87)</t>
  </si>
  <si>
    <t>19(23)</t>
  </si>
  <si>
    <t>Ειδικά Θέματα Σχεδιασμού Οδών @</t>
  </si>
  <si>
    <t>18(37)</t>
  </si>
  <si>
    <t>31(51)</t>
  </si>
  <si>
    <t>8(31)</t>
  </si>
  <si>
    <t>31(76)</t>
  </si>
  <si>
    <t>Αξιολόγηση και Επιπτώσεις Έργων Συγκοινωνιακής Υποδομής @</t>
  </si>
  <si>
    <t>87(175)</t>
  </si>
  <si>
    <t>53(94)</t>
  </si>
  <si>
    <t>Ασφάλεια και Συντήρηση Σιδηροδρομικής Γραμμής @</t>
  </si>
  <si>
    <t>90(345)</t>
  </si>
  <si>
    <t>Εδαφοδυναμική*</t>
  </si>
  <si>
    <t>KEY (0-1)#</t>
  </si>
  <si>
    <t>Περιβαλλοντική Γεωτεχνική*</t>
  </si>
  <si>
    <t>* Δεν είναι βέβαιο ότι θα εξασφαλιστεί η μη σύμπτωση στο ωρολόγιο πρόγραμμα με άλλο μάθημα.</t>
  </si>
  <si>
    <t>$ Πρόταση Σ. Λαμπρόπουλου: Αλλαγή σε "Οργάνωση, υγιεινή και ασφάλεια  εργοταξίων"</t>
  </si>
  <si>
    <t xml:space="preserve">$$ Πρόταση Σ. Λαμπρόπουλου: Μεταφορά του στο 8ο, πιθανόν με αντιμετάθεση με το "Στοιχεία Δικαίου &amp; Τεχνικής Νομοθεσίας" </t>
  </si>
  <si>
    <t>@ Πρόταση Γ. Γιαννή: Σε αναστολή για το επόμενο ακαδημαϊκό έτος</t>
  </si>
  <si>
    <t># Φοιτητής που επιλέγει την πρακτική άσκηση απαλλάσσεται από ένα μάθημα επιλογής.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</si>
</sst>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11"/>
      <name val="Arial"/>
    </font>
    <font>
      <sz val="10"/>
      <name val="Arial"/>
    </font>
    <font>
      <b/>
      <sz val="11"/>
      <name val="Arial"/>
    </font>
    <font>
      <sz val="9"/>
      <name val="Arial"/>
    </font>
    <font>
      <b/>
      <sz val="11"/>
      <color rgb="FFFF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7E1CD"/>
        <bgColor rgb="FFB7E1CD"/>
      </patternFill>
    </fill>
    <fill>
      <patternFill patternType="solid">
        <fgColor rgb="FF76A5AF"/>
        <bgColor rgb="FF76A5AF"/>
      </patternFill>
    </fill>
    <fill>
      <patternFill patternType="solid">
        <fgColor rgb="FF93C47D"/>
        <bgColor rgb="FF93C47D"/>
      </patternFill>
    </fill>
    <fill>
      <patternFill patternType="solid">
        <fgColor rgb="FFF6B26B"/>
        <bgColor rgb="FFF6B26B"/>
      </patternFill>
    </fill>
    <fill>
      <patternFill patternType="solid">
        <fgColor rgb="FFCC4125"/>
        <bgColor rgb="FFCC4125"/>
      </patternFill>
    </fill>
    <fill>
      <patternFill patternType="solid">
        <fgColor rgb="FFE06666"/>
        <bgColor rgb="FFE06666"/>
      </patternFill>
    </fill>
    <fill>
      <patternFill patternType="solid">
        <fgColor rgb="FFFFFFFF"/>
        <bgColor rgb="FFFFFFFF"/>
      </patternFill>
    </fill>
    <fill>
      <patternFill patternType="solid">
        <fgColor rgb="FFDD7E6B"/>
        <bgColor rgb="FFDD7E6B"/>
      </patternFill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/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4" fillId="8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4" fillId="9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9" borderId="3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11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9" borderId="3" xfId="0" applyFont="1" applyFill="1" applyBorder="1" applyAlignment="1">
      <alignment horizontal="center" vertical="top" wrapText="1"/>
    </xf>
    <xf numFmtId="0" fontId="1" fillId="9" borderId="3" xfId="0" applyFont="1" applyFill="1" applyBorder="1" applyAlignment="1">
      <alignment horizontal="center" vertical="top"/>
    </xf>
    <xf numFmtId="0" fontId="2" fillId="0" borderId="0" xfId="0" applyFont="1" applyAlignment="1"/>
    <xf numFmtId="0" fontId="2" fillId="3" borderId="0" xfId="0" applyFont="1" applyFill="1" applyAlignment="1"/>
    <xf numFmtId="0" fontId="2" fillId="3" borderId="0" xfId="0" applyFont="1" applyFill="1"/>
    <xf numFmtId="0" fontId="1" fillId="3" borderId="0" xfId="0" applyFont="1" applyFill="1" applyAlignment="1">
      <alignment vertical="center"/>
    </xf>
    <xf numFmtId="0" fontId="2" fillId="11" borderId="0" xfId="0" applyFont="1" applyFill="1" applyAlignment="1"/>
    <xf numFmtId="0" fontId="2" fillId="11" borderId="0" xfId="0" applyFont="1" applyFill="1"/>
    <xf numFmtId="0" fontId="2" fillId="11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2" fillId="0" borderId="2" xfId="0" applyFont="1" applyBorder="1"/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4" xfId="0" applyFont="1" applyBorder="1"/>
    <xf numFmtId="0" fontId="3" fillId="1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9"/>
  <sheetViews>
    <sheetView workbookViewId="0"/>
  </sheetViews>
  <sheetFormatPr defaultColWidth="14.42578125" defaultRowHeight="15.75" customHeight="1" x14ac:dyDescent="0.2"/>
  <cols>
    <col min="1" max="1" width="41.42578125" customWidth="1"/>
    <col min="4" max="4" width="48.85546875" customWidth="1"/>
    <col min="7" max="7" width="49.42578125" customWidth="1"/>
    <col min="10" max="10" width="46.28515625" customWidth="1"/>
  </cols>
  <sheetData>
    <row r="1" spans="1:12" ht="15.75" customHeight="1" x14ac:dyDescent="0.2">
      <c r="A1" s="57" t="s">
        <v>0</v>
      </c>
      <c r="B1" s="52"/>
      <c r="C1" s="11"/>
      <c r="D1" s="57" t="s">
        <v>1</v>
      </c>
      <c r="E1" s="52"/>
      <c r="F1" s="11"/>
      <c r="G1" s="13"/>
      <c r="H1" s="13"/>
      <c r="I1" s="13"/>
      <c r="J1" s="13"/>
      <c r="K1" s="13"/>
      <c r="L1" s="13"/>
    </row>
    <row r="2" spans="1:12" ht="15.75" customHeight="1" x14ac:dyDescent="0.2">
      <c r="A2" s="51" t="s">
        <v>2</v>
      </c>
      <c r="B2" s="52"/>
      <c r="C2" s="11"/>
      <c r="D2" s="51" t="s">
        <v>2</v>
      </c>
      <c r="E2" s="52"/>
      <c r="F2" s="11"/>
      <c r="G2" s="13"/>
      <c r="H2" s="13"/>
      <c r="I2" s="13"/>
      <c r="J2" s="13"/>
      <c r="K2" s="13"/>
      <c r="L2" s="13"/>
    </row>
    <row r="3" spans="1:12" ht="15.75" customHeight="1" x14ac:dyDescent="0.2">
      <c r="A3" s="15" t="s">
        <v>3</v>
      </c>
      <c r="B3" s="16">
        <v>4</v>
      </c>
      <c r="C3" s="11"/>
      <c r="D3" s="17" t="s">
        <v>4</v>
      </c>
      <c r="E3" s="18">
        <v>4</v>
      </c>
      <c r="F3" s="11"/>
      <c r="G3" s="13"/>
      <c r="H3" s="13"/>
      <c r="I3" s="13"/>
      <c r="J3" s="13"/>
      <c r="K3" s="13"/>
      <c r="L3" s="13"/>
    </row>
    <row r="4" spans="1:12" ht="15.75" customHeight="1" x14ac:dyDescent="0.2">
      <c r="A4" s="15" t="s">
        <v>5</v>
      </c>
      <c r="B4" s="16">
        <v>4</v>
      </c>
      <c r="C4" s="11"/>
      <c r="D4" s="17" t="s">
        <v>6</v>
      </c>
      <c r="E4" s="16">
        <v>3</v>
      </c>
      <c r="F4" s="11"/>
      <c r="G4" s="13"/>
      <c r="H4" s="13"/>
      <c r="I4" s="13"/>
      <c r="J4" s="13"/>
      <c r="K4" s="13"/>
      <c r="L4" s="13"/>
    </row>
    <row r="5" spans="1:12" ht="15.75" customHeight="1" x14ac:dyDescent="0.2">
      <c r="A5" s="17" t="s">
        <v>7</v>
      </c>
      <c r="B5" s="16">
        <v>3</v>
      </c>
      <c r="C5" s="11"/>
      <c r="D5" s="17" t="s">
        <v>8</v>
      </c>
      <c r="E5" s="18">
        <v>3</v>
      </c>
      <c r="F5" s="11"/>
      <c r="G5" s="13"/>
      <c r="H5" s="13"/>
      <c r="I5" s="13"/>
      <c r="J5" s="13"/>
      <c r="K5" s="13"/>
      <c r="L5" s="13"/>
    </row>
    <row r="6" spans="1:12" ht="15.75" customHeight="1" x14ac:dyDescent="0.2">
      <c r="A6" s="15" t="s">
        <v>9</v>
      </c>
      <c r="B6" s="16">
        <v>4</v>
      </c>
      <c r="C6" s="11"/>
      <c r="D6" s="17" t="s">
        <v>10</v>
      </c>
      <c r="E6" s="18">
        <v>4</v>
      </c>
      <c r="F6" s="11"/>
      <c r="G6" s="13"/>
      <c r="H6" s="13"/>
      <c r="I6" s="13"/>
      <c r="J6" s="13"/>
      <c r="K6" s="13"/>
      <c r="L6" s="13"/>
    </row>
    <row r="7" spans="1:12" ht="15.75" customHeight="1" x14ac:dyDescent="0.2">
      <c r="A7" s="17" t="s">
        <v>11</v>
      </c>
      <c r="B7" s="16">
        <v>5</v>
      </c>
      <c r="C7" s="11"/>
      <c r="D7" s="17" t="s">
        <v>12</v>
      </c>
      <c r="E7" s="18">
        <v>4</v>
      </c>
      <c r="F7" s="11"/>
      <c r="G7" s="13"/>
      <c r="H7" s="13"/>
      <c r="I7" s="13"/>
      <c r="J7" s="13"/>
      <c r="K7" s="13"/>
      <c r="L7" s="13"/>
    </row>
    <row r="8" spans="1:12" ht="15.75" customHeight="1" x14ac:dyDescent="0.2">
      <c r="A8" s="17" t="s">
        <v>13</v>
      </c>
      <c r="B8" s="16">
        <v>4</v>
      </c>
      <c r="C8" s="19">
        <v>6</v>
      </c>
      <c r="D8" s="17" t="s">
        <v>14</v>
      </c>
      <c r="E8" s="18">
        <v>3</v>
      </c>
      <c r="F8" s="20">
        <v>6</v>
      </c>
      <c r="G8" s="13"/>
      <c r="H8" s="13"/>
      <c r="I8" s="13"/>
      <c r="J8" s="13"/>
      <c r="K8" s="13"/>
      <c r="L8" s="13"/>
    </row>
    <row r="9" spans="1:12" ht="15.75" customHeight="1" x14ac:dyDescent="0.2">
      <c r="A9" s="51" t="s">
        <v>15</v>
      </c>
      <c r="B9" s="52"/>
      <c r="C9" s="11"/>
      <c r="D9" s="51" t="s">
        <v>15</v>
      </c>
      <c r="E9" s="52"/>
      <c r="F9" s="11"/>
      <c r="G9" s="13"/>
      <c r="H9" s="13"/>
      <c r="I9" s="13"/>
      <c r="J9" s="13"/>
      <c r="K9" s="13"/>
      <c r="L9" s="13"/>
    </row>
    <row r="10" spans="1:12" ht="15.75" customHeight="1" x14ac:dyDescent="0.2">
      <c r="A10" s="15" t="s">
        <v>16</v>
      </c>
      <c r="B10" s="16">
        <v>2</v>
      </c>
      <c r="C10" s="11"/>
      <c r="D10" s="17" t="s">
        <v>17</v>
      </c>
      <c r="E10" s="18">
        <v>3</v>
      </c>
      <c r="F10" s="11"/>
      <c r="G10" s="13"/>
      <c r="H10" s="13"/>
      <c r="I10" s="13"/>
      <c r="J10" s="13"/>
      <c r="K10" s="13"/>
      <c r="L10" s="13"/>
    </row>
    <row r="11" spans="1:12" ht="15.75" customHeight="1" x14ac:dyDescent="0.2">
      <c r="A11" s="17" t="s">
        <v>18</v>
      </c>
      <c r="B11" s="16">
        <v>2</v>
      </c>
      <c r="C11" s="11"/>
      <c r="D11" s="17" t="s">
        <v>19</v>
      </c>
      <c r="E11" s="18">
        <v>3</v>
      </c>
      <c r="F11" s="19">
        <v>1</v>
      </c>
      <c r="G11" s="13"/>
      <c r="H11" s="13"/>
      <c r="I11" s="13"/>
      <c r="J11" s="13"/>
      <c r="K11" s="13"/>
      <c r="L11" s="13"/>
    </row>
    <row r="12" spans="1:12" ht="15.75" customHeight="1" x14ac:dyDescent="0.2">
      <c r="A12" s="15" t="s">
        <v>20</v>
      </c>
      <c r="B12" s="16">
        <v>2</v>
      </c>
      <c r="C12" s="11"/>
      <c r="D12" s="51" t="s">
        <v>15</v>
      </c>
      <c r="E12" s="52"/>
      <c r="F12" s="11"/>
      <c r="G12" s="13"/>
      <c r="H12" s="13"/>
      <c r="I12" s="13"/>
      <c r="J12" s="13"/>
      <c r="K12" s="13"/>
      <c r="L12" s="13"/>
    </row>
    <row r="13" spans="1:12" ht="15.75" customHeight="1" x14ac:dyDescent="0.2">
      <c r="A13" s="15" t="s">
        <v>21</v>
      </c>
      <c r="B13" s="16">
        <v>2</v>
      </c>
      <c r="C13" s="19">
        <v>1</v>
      </c>
      <c r="D13" s="17" t="s">
        <v>22</v>
      </c>
      <c r="E13" s="18">
        <v>2</v>
      </c>
      <c r="F13" s="11"/>
      <c r="G13" s="13"/>
      <c r="H13" s="13"/>
      <c r="I13" s="13"/>
      <c r="J13" s="13"/>
      <c r="K13" s="13"/>
      <c r="L13" s="13"/>
    </row>
    <row r="14" spans="1:12" x14ac:dyDescent="0.25">
      <c r="A14" s="21"/>
      <c r="B14" s="21"/>
      <c r="C14" s="22">
        <f>SUM(C8:C13)</f>
        <v>7</v>
      </c>
      <c r="D14" s="17" t="s">
        <v>21</v>
      </c>
      <c r="E14" s="18">
        <v>2</v>
      </c>
      <c r="F14" s="19">
        <v>1</v>
      </c>
      <c r="G14" s="13"/>
      <c r="H14" s="13"/>
      <c r="I14" s="13"/>
      <c r="J14" s="13"/>
      <c r="K14" s="13"/>
      <c r="L14" s="13"/>
    </row>
    <row r="15" spans="1:12" ht="15.75" customHeight="1" x14ac:dyDescent="0.2">
      <c r="A15" s="21"/>
      <c r="B15" s="21"/>
      <c r="C15" s="13"/>
      <c r="D15" s="51" t="s">
        <v>23</v>
      </c>
      <c r="E15" s="52"/>
      <c r="F15" s="11"/>
      <c r="G15" s="13"/>
      <c r="H15" s="13"/>
      <c r="I15" s="13"/>
      <c r="J15" s="13"/>
      <c r="K15" s="13"/>
      <c r="L15" s="13"/>
    </row>
    <row r="16" spans="1:12" ht="15.75" customHeight="1" x14ac:dyDescent="0.2">
      <c r="A16" s="21"/>
      <c r="B16" s="21"/>
      <c r="C16" s="13"/>
      <c r="D16" s="17" t="s">
        <v>24</v>
      </c>
      <c r="E16" s="18">
        <v>3</v>
      </c>
      <c r="F16" s="11"/>
      <c r="G16" s="13"/>
      <c r="H16" s="13"/>
      <c r="I16" s="13"/>
      <c r="J16" s="13"/>
      <c r="K16" s="13"/>
      <c r="L16" s="13"/>
    </row>
    <row r="17" spans="1:12" x14ac:dyDescent="0.25">
      <c r="A17" s="21"/>
      <c r="B17" s="21"/>
      <c r="C17" s="13"/>
      <c r="D17" s="13"/>
      <c r="E17" s="13"/>
      <c r="F17" s="22">
        <f>SUM(F8:F14)</f>
        <v>8</v>
      </c>
      <c r="G17" s="13"/>
      <c r="H17" s="13"/>
      <c r="I17" s="13"/>
      <c r="J17" s="13"/>
      <c r="K17" s="13"/>
      <c r="L17" s="13"/>
    </row>
    <row r="18" spans="1:12" ht="15.7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15.75" customHeight="1" x14ac:dyDescent="0.2">
      <c r="A19" s="57" t="s">
        <v>25</v>
      </c>
      <c r="B19" s="52"/>
      <c r="C19" s="23"/>
      <c r="D19" s="57" t="s">
        <v>26</v>
      </c>
      <c r="E19" s="52"/>
      <c r="F19" s="11"/>
      <c r="G19" s="13"/>
      <c r="H19" s="13"/>
      <c r="I19" s="13"/>
      <c r="J19" s="13"/>
      <c r="K19" s="13"/>
      <c r="L19" s="13"/>
    </row>
    <row r="20" spans="1:12" ht="15.75" customHeight="1" x14ac:dyDescent="0.2">
      <c r="A20" s="51" t="s">
        <v>2</v>
      </c>
      <c r="B20" s="52"/>
      <c r="C20" s="23"/>
      <c r="D20" s="51" t="s">
        <v>2</v>
      </c>
      <c r="E20" s="52"/>
      <c r="F20" s="11"/>
      <c r="G20" s="13"/>
      <c r="H20" s="13"/>
      <c r="I20" s="13"/>
      <c r="J20" s="13"/>
      <c r="K20" s="13"/>
      <c r="L20" s="13"/>
    </row>
    <row r="21" spans="1:12" ht="15.75" customHeight="1" x14ac:dyDescent="0.2">
      <c r="A21" s="17" t="s">
        <v>27</v>
      </c>
      <c r="B21" s="16">
        <v>4</v>
      </c>
      <c r="C21" s="23"/>
      <c r="D21" s="17" t="s">
        <v>28</v>
      </c>
      <c r="E21" s="18">
        <v>4</v>
      </c>
      <c r="F21" s="11"/>
      <c r="G21" s="13"/>
      <c r="H21" s="13"/>
      <c r="I21" s="13"/>
      <c r="J21" s="13"/>
      <c r="K21" s="13"/>
      <c r="L21" s="13"/>
    </row>
    <row r="22" spans="1:12" ht="15.75" customHeight="1" x14ac:dyDescent="0.2">
      <c r="A22" s="15" t="s">
        <v>29</v>
      </c>
      <c r="B22" s="16">
        <v>4</v>
      </c>
      <c r="C22" s="23"/>
      <c r="D22" s="17" t="s">
        <v>30</v>
      </c>
      <c r="E22" s="18">
        <v>3</v>
      </c>
      <c r="F22" s="11"/>
      <c r="G22" s="13"/>
      <c r="H22" s="13"/>
      <c r="I22" s="13"/>
      <c r="J22" s="13"/>
      <c r="K22" s="13"/>
      <c r="L22" s="13"/>
    </row>
    <row r="23" spans="1:12" ht="15.75" customHeight="1" x14ac:dyDescent="0.2">
      <c r="A23" s="25" t="s">
        <v>31</v>
      </c>
      <c r="B23" s="16">
        <v>3</v>
      </c>
      <c r="C23" s="23"/>
      <c r="D23" s="17" t="s">
        <v>32</v>
      </c>
      <c r="E23" s="18">
        <v>5</v>
      </c>
      <c r="F23" s="11"/>
      <c r="G23" s="13"/>
      <c r="H23" s="13"/>
      <c r="I23" s="13"/>
      <c r="J23" s="13"/>
      <c r="K23" s="13"/>
      <c r="L23" s="13"/>
    </row>
    <row r="24" spans="1:12" ht="15.75" customHeight="1" x14ac:dyDescent="0.2">
      <c r="A24" s="15" t="s">
        <v>33</v>
      </c>
      <c r="B24" s="16">
        <v>3</v>
      </c>
      <c r="C24" s="23"/>
      <c r="D24" s="17" t="s">
        <v>34</v>
      </c>
      <c r="E24" s="18">
        <v>5</v>
      </c>
      <c r="F24" s="11"/>
      <c r="G24" s="13"/>
      <c r="H24" s="13"/>
      <c r="I24" s="13"/>
      <c r="J24" s="13"/>
      <c r="K24" s="13"/>
      <c r="L24" s="13"/>
    </row>
    <row r="25" spans="1:12" ht="15.75" customHeight="1" x14ac:dyDescent="0.2">
      <c r="A25" s="15" t="s">
        <v>35</v>
      </c>
      <c r="B25" s="16">
        <v>4</v>
      </c>
      <c r="C25" s="23"/>
      <c r="D25" s="17" t="s">
        <v>36</v>
      </c>
      <c r="E25" s="18">
        <v>3</v>
      </c>
      <c r="F25" s="11"/>
      <c r="G25" s="13"/>
      <c r="H25" s="13"/>
      <c r="I25" s="13"/>
      <c r="J25" s="13"/>
      <c r="K25" s="13"/>
      <c r="L25" s="13"/>
    </row>
    <row r="26" spans="1:12" ht="15.75" customHeight="1" x14ac:dyDescent="0.2">
      <c r="A26" s="17" t="s">
        <v>37</v>
      </c>
      <c r="B26" s="16">
        <v>2</v>
      </c>
      <c r="C26" s="23"/>
      <c r="D26" s="17" t="s">
        <v>38</v>
      </c>
      <c r="E26" s="18">
        <v>4</v>
      </c>
      <c r="F26" s="19">
        <v>6</v>
      </c>
      <c r="G26" s="13"/>
      <c r="H26" s="13"/>
      <c r="I26" s="13"/>
      <c r="J26" s="13"/>
      <c r="K26" s="13"/>
      <c r="L26" s="13"/>
    </row>
    <row r="27" spans="1:12" ht="15.75" customHeight="1" x14ac:dyDescent="0.2">
      <c r="A27" s="25" t="s">
        <v>39</v>
      </c>
      <c r="B27" s="16">
        <v>3</v>
      </c>
      <c r="C27" s="26">
        <v>7</v>
      </c>
      <c r="D27" s="51" t="s">
        <v>15</v>
      </c>
      <c r="E27" s="52"/>
      <c r="F27" s="11"/>
      <c r="G27" s="13"/>
      <c r="H27" s="13"/>
      <c r="I27" s="13"/>
      <c r="J27" s="13"/>
      <c r="K27" s="13"/>
      <c r="L27" s="13"/>
    </row>
    <row r="28" spans="1:12" ht="15.75" customHeight="1" x14ac:dyDescent="0.2">
      <c r="A28" s="51" t="s">
        <v>15</v>
      </c>
      <c r="B28" s="52"/>
      <c r="C28" s="23"/>
      <c r="D28" s="17" t="s">
        <v>40</v>
      </c>
      <c r="E28" s="18">
        <v>3</v>
      </c>
      <c r="F28" s="11"/>
      <c r="G28" s="13"/>
      <c r="H28" s="13"/>
      <c r="I28" s="13"/>
      <c r="J28" s="13"/>
      <c r="K28" s="13"/>
      <c r="L28" s="13"/>
    </row>
    <row r="29" spans="1:12" ht="15.75" customHeight="1" x14ac:dyDescent="0.2">
      <c r="A29" s="17" t="s">
        <v>41</v>
      </c>
      <c r="B29" s="16">
        <v>3</v>
      </c>
      <c r="C29" s="23"/>
      <c r="D29" s="17" t="s">
        <v>42</v>
      </c>
      <c r="E29" s="18">
        <v>4</v>
      </c>
      <c r="F29" s="19">
        <v>1</v>
      </c>
      <c r="G29" s="13"/>
      <c r="H29" s="13"/>
      <c r="I29" s="13"/>
      <c r="J29" s="13"/>
      <c r="K29" s="13"/>
      <c r="L29" s="13"/>
    </row>
    <row r="30" spans="1:12" ht="15.75" customHeight="1" x14ac:dyDescent="0.2">
      <c r="A30" s="17" t="s">
        <v>43</v>
      </c>
      <c r="B30" s="16">
        <v>3</v>
      </c>
      <c r="C30" s="23"/>
      <c r="D30" s="51" t="s">
        <v>15</v>
      </c>
      <c r="E30" s="52"/>
      <c r="F30" s="11"/>
      <c r="G30" s="13"/>
      <c r="H30" s="13"/>
      <c r="I30" s="13"/>
      <c r="J30" s="13"/>
      <c r="K30" s="13"/>
      <c r="L30" s="13"/>
    </row>
    <row r="31" spans="1:12" ht="15.75" customHeight="1" x14ac:dyDescent="0.2">
      <c r="A31" s="17" t="s">
        <v>44</v>
      </c>
      <c r="B31" s="16">
        <v>3</v>
      </c>
      <c r="C31" s="26">
        <v>1</v>
      </c>
      <c r="D31" s="17" t="s">
        <v>22</v>
      </c>
      <c r="E31" s="18">
        <v>2</v>
      </c>
      <c r="F31" s="11"/>
      <c r="G31" s="13"/>
      <c r="H31" s="13"/>
      <c r="I31" s="13"/>
      <c r="J31" s="13"/>
      <c r="K31" s="13"/>
      <c r="L31" s="13"/>
    </row>
    <row r="32" spans="1:12" ht="15.75" customHeight="1" x14ac:dyDescent="0.2">
      <c r="A32" s="51" t="s">
        <v>15</v>
      </c>
      <c r="B32" s="52"/>
      <c r="C32" s="23"/>
      <c r="D32" s="17" t="s">
        <v>21</v>
      </c>
      <c r="E32" s="18">
        <v>2</v>
      </c>
      <c r="F32" s="19">
        <v>1</v>
      </c>
      <c r="G32" s="13"/>
      <c r="H32" s="13"/>
      <c r="I32" s="13"/>
      <c r="J32" s="13"/>
      <c r="K32" s="13"/>
      <c r="L32" s="13"/>
    </row>
    <row r="33" spans="1:12" x14ac:dyDescent="0.25">
      <c r="A33" s="15" t="s">
        <v>16</v>
      </c>
      <c r="B33" s="16">
        <v>2</v>
      </c>
      <c r="C33" s="23"/>
      <c r="D33" s="13"/>
      <c r="E33" s="13"/>
      <c r="F33" s="22">
        <f>SUM(F26:F32)</f>
        <v>8</v>
      </c>
      <c r="G33" s="13"/>
      <c r="H33" s="13"/>
      <c r="I33" s="13"/>
      <c r="J33" s="13"/>
      <c r="K33" s="13"/>
      <c r="L33" s="13"/>
    </row>
    <row r="34" spans="1:12" ht="15.75" customHeight="1" x14ac:dyDescent="0.2">
      <c r="A34" s="17" t="s">
        <v>22</v>
      </c>
      <c r="B34" s="16">
        <v>2</v>
      </c>
      <c r="C34" s="23"/>
      <c r="D34" s="13"/>
      <c r="E34" s="13"/>
      <c r="F34" s="13"/>
      <c r="G34" s="13"/>
      <c r="H34" s="13"/>
      <c r="I34" s="13"/>
      <c r="J34" s="13"/>
      <c r="K34" s="13"/>
      <c r="L34" s="13"/>
    </row>
    <row r="35" spans="1:12" ht="15.75" customHeight="1" x14ac:dyDescent="0.2">
      <c r="A35" s="15" t="s">
        <v>20</v>
      </c>
      <c r="B35" s="16">
        <v>2</v>
      </c>
      <c r="C35" s="23"/>
      <c r="D35" s="13"/>
      <c r="E35" s="13"/>
      <c r="F35" s="13"/>
      <c r="G35" s="13"/>
      <c r="H35" s="13"/>
      <c r="I35" s="13"/>
      <c r="J35" s="13"/>
      <c r="K35" s="13"/>
      <c r="L35" s="13"/>
    </row>
    <row r="36" spans="1:12" ht="15.75" customHeight="1" x14ac:dyDescent="0.2">
      <c r="A36" s="15" t="s">
        <v>21</v>
      </c>
      <c r="B36" s="16">
        <v>2</v>
      </c>
      <c r="C36" s="26">
        <v>1</v>
      </c>
      <c r="D36" s="13"/>
      <c r="E36" s="13"/>
      <c r="F36" s="13"/>
      <c r="G36" s="13"/>
      <c r="H36" s="13"/>
      <c r="I36" s="13"/>
      <c r="J36" s="13"/>
      <c r="K36" s="13"/>
      <c r="L36" s="13"/>
    </row>
    <row r="37" spans="1:12" x14ac:dyDescent="0.25">
      <c r="A37" s="21"/>
      <c r="B37" s="21"/>
      <c r="C37" s="28">
        <f>SUM(C27:C36)</f>
        <v>9</v>
      </c>
      <c r="D37" s="13"/>
      <c r="E37" s="13"/>
      <c r="F37" s="13"/>
      <c r="G37" s="13"/>
      <c r="H37" s="13"/>
      <c r="I37" s="13"/>
      <c r="J37" s="13"/>
      <c r="K37" s="13"/>
      <c r="L37" s="13"/>
    </row>
    <row r="38" spans="1:12" ht="14.25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ht="14.25" x14ac:dyDescent="0.2">
      <c r="A39" s="57" t="s">
        <v>46</v>
      </c>
      <c r="B39" s="52"/>
      <c r="C39" s="11"/>
      <c r="D39" s="57" t="s">
        <v>47</v>
      </c>
      <c r="E39" s="52"/>
      <c r="F39" s="13"/>
      <c r="G39" s="13"/>
      <c r="H39" s="13"/>
      <c r="I39" s="13"/>
      <c r="J39" s="13"/>
      <c r="K39" s="13"/>
      <c r="L39" s="13"/>
    </row>
    <row r="40" spans="1:12" ht="15" x14ac:dyDescent="0.2">
      <c r="A40" s="51" t="s">
        <v>2</v>
      </c>
      <c r="B40" s="52"/>
      <c r="C40" s="11"/>
      <c r="D40" s="51" t="s">
        <v>2</v>
      </c>
      <c r="E40" s="52"/>
      <c r="F40" s="11"/>
      <c r="G40" s="13"/>
      <c r="H40" s="13"/>
      <c r="I40" s="13"/>
      <c r="J40" s="13"/>
      <c r="K40" s="13"/>
      <c r="L40" s="13"/>
    </row>
    <row r="41" spans="1:12" ht="14.25" x14ac:dyDescent="0.2">
      <c r="A41" s="15" t="s">
        <v>48</v>
      </c>
      <c r="B41" s="16">
        <v>4</v>
      </c>
      <c r="C41" s="11"/>
      <c r="D41" s="25" t="s">
        <v>49</v>
      </c>
      <c r="E41" s="18">
        <v>3</v>
      </c>
      <c r="F41" s="11"/>
      <c r="G41" s="13"/>
      <c r="H41" s="13"/>
      <c r="I41" s="13"/>
      <c r="J41" s="13"/>
      <c r="K41" s="13"/>
      <c r="L41" s="13"/>
    </row>
    <row r="42" spans="1:12" ht="14.25" x14ac:dyDescent="0.2">
      <c r="A42" s="15" t="s">
        <v>50</v>
      </c>
      <c r="B42" s="16">
        <v>4</v>
      </c>
      <c r="C42" s="11"/>
      <c r="D42" s="25" t="s">
        <v>51</v>
      </c>
      <c r="E42" s="18">
        <v>4</v>
      </c>
      <c r="F42" s="11"/>
      <c r="G42" s="13"/>
      <c r="H42" s="13"/>
      <c r="I42" s="13"/>
      <c r="J42" s="13"/>
      <c r="K42" s="13"/>
      <c r="L42" s="13"/>
    </row>
    <row r="43" spans="1:12" ht="14.25" x14ac:dyDescent="0.2">
      <c r="A43" s="15" t="s">
        <v>52</v>
      </c>
      <c r="B43" s="16">
        <v>4</v>
      </c>
      <c r="C43" s="11"/>
      <c r="D43" s="25" t="s">
        <v>53</v>
      </c>
      <c r="E43" s="18">
        <v>4</v>
      </c>
      <c r="F43" s="11"/>
      <c r="G43" s="13"/>
      <c r="H43" s="13"/>
      <c r="I43" s="13"/>
      <c r="J43" s="13"/>
      <c r="K43" s="13"/>
      <c r="L43" s="13"/>
    </row>
    <row r="44" spans="1:12" ht="14.25" x14ac:dyDescent="0.2">
      <c r="A44" s="15" t="s">
        <v>54</v>
      </c>
      <c r="B44" s="16">
        <v>5</v>
      </c>
      <c r="C44" s="11"/>
      <c r="D44" s="25" t="s">
        <v>55</v>
      </c>
      <c r="E44" s="18">
        <v>4</v>
      </c>
      <c r="F44" s="11"/>
      <c r="G44" s="13"/>
      <c r="H44" s="13"/>
      <c r="I44" s="13"/>
      <c r="J44" s="13"/>
      <c r="K44" s="13"/>
      <c r="L44" s="13"/>
    </row>
    <row r="45" spans="1:12" ht="14.25" x14ac:dyDescent="0.2">
      <c r="A45" s="17" t="s">
        <v>56</v>
      </c>
      <c r="B45" s="16">
        <v>5</v>
      </c>
      <c r="C45" s="11"/>
      <c r="D45" s="25" t="s">
        <v>57</v>
      </c>
      <c r="E45" s="18">
        <v>4</v>
      </c>
      <c r="F45" s="11"/>
      <c r="G45" s="13"/>
      <c r="H45" s="13"/>
      <c r="I45" s="13"/>
      <c r="J45" s="13"/>
      <c r="K45" s="13"/>
      <c r="L45" s="13"/>
    </row>
    <row r="46" spans="1:12" ht="14.25" x14ac:dyDescent="0.2">
      <c r="A46" s="17" t="s">
        <v>58</v>
      </c>
      <c r="B46" s="16">
        <v>4</v>
      </c>
      <c r="C46" s="19">
        <v>6</v>
      </c>
      <c r="D46" s="25" t="s">
        <v>59</v>
      </c>
      <c r="E46" s="18">
        <v>3</v>
      </c>
      <c r="F46" s="11"/>
      <c r="G46" s="13"/>
      <c r="H46" s="13"/>
      <c r="I46" s="13"/>
      <c r="J46" s="13"/>
      <c r="K46" s="13"/>
      <c r="L46" s="13"/>
    </row>
    <row r="47" spans="1:12" ht="15" x14ac:dyDescent="0.2">
      <c r="A47" s="51" t="s">
        <v>15</v>
      </c>
      <c r="B47" s="52"/>
      <c r="C47" s="11"/>
      <c r="D47" s="25" t="s">
        <v>60</v>
      </c>
      <c r="E47" s="18">
        <v>4</v>
      </c>
      <c r="F47" s="19">
        <v>7</v>
      </c>
      <c r="G47" s="13"/>
      <c r="H47" s="13"/>
      <c r="I47" s="13"/>
      <c r="J47" s="13"/>
      <c r="K47" s="13"/>
      <c r="L47" s="13"/>
    </row>
    <row r="48" spans="1:12" ht="15" x14ac:dyDescent="0.25">
      <c r="A48" s="17" t="s">
        <v>61</v>
      </c>
      <c r="B48" s="16">
        <v>3</v>
      </c>
      <c r="C48" s="11"/>
      <c r="D48" s="13"/>
      <c r="E48" s="13"/>
      <c r="F48" s="22">
        <f>SUM(F47)</f>
        <v>7</v>
      </c>
      <c r="G48" s="13"/>
      <c r="H48" s="13"/>
      <c r="I48" s="13"/>
      <c r="J48" s="13"/>
      <c r="K48" s="13"/>
      <c r="L48" s="13"/>
    </row>
    <row r="49" spans="1:12" ht="14.25" x14ac:dyDescent="0.2">
      <c r="A49" s="15" t="s">
        <v>62</v>
      </c>
      <c r="B49" s="16">
        <v>3</v>
      </c>
      <c r="C49" s="11"/>
      <c r="D49" s="13"/>
      <c r="E49" s="13"/>
      <c r="F49" s="13"/>
      <c r="G49" s="13"/>
      <c r="H49" s="13"/>
      <c r="I49" s="13"/>
      <c r="J49" s="13"/>
      <c r="K49" s="13"/>
      <c r="L49" s="13"/>
    </row>
    <row r="50" spans="1:12" ht="14.25" x14ac:dyDescent="0.2">
      <c r="A50" s="17" t="s">
        <v>63</v>
      </c>
      <c r="B50" s="16">
        <v>3</v>
      </c>
      <c r="C50" s="19">
        <v>1</v>
      </c>
      <c r="D50" s="13"/>
      <c r="E50" s="13"/>
      <c r="F50" s="13"/>
      <c r="G50" s="13"/>
      <c r="H50" s="13"/>
      <c r="I50" s="13"/>
      <c r="J50" s="13"/>
      <c r="K50" s="13"/>
      <c r="L50" s="13"/>
    </row>
    <row r="51" spans="1:12" ht="15" x14ac:dyDescent="0.25">
      <c r="A51" s="29"/>
      <c r="B51" s="21"/>
      <c r="C51" s="22">
        <f>SUM(C46:C50)</f>
        <v>7</v>
      </c>
      <c r="D51" s="13"/>
      <c r="E51" s="13"/>
      <c r="F51" s="13"/>
      <c r="G51" s="13"/>
      <c r="H51" s="13"/>
      <c r="I51" s="13"/>
      <c r="J51" s="13"/>
      <c r="K51" s="13"/>
      <c r="L51" s="13"/>
    </row>
    <row r="52" spans="1:12" ht="14.25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1:12" ht="14.25" x14ac:dyDescent="0.2">
      <c r="A53" s="53" t="s">
        <v>64</v>
      </c>
      <c r="B53" s="52"/>
      <c r="C53" s="13"/>
      <c r="D53" s="56" t="s">
        <v>64</v>
      </c>
      <c r="E53" s="52"/>
      <c r="F53" s="13"/>
      <c r="G53" s="54" t="s">
        <v>64</v>
      </c>
      <c r="H53" s="52"/>
      <c r="I53" s="13"/>
      <c r="J53" s="55" t="s">
        <v>64</v>
      </c>
      <c r="K53" s="52"/>
      <c r="L53" s="13"/>
    </row>
    <row r="54" spans="1:12" ht="15" x14ac:dyDescent="0.2">
      <c r="A54" s="51" t="s">
        <v>2</v>
      </c>
      <c r="B54" s="52"/>
      <c r="C54" s="11"/>
      <c r="D54" s="51" t="s">
        <v>2</v>
      </c>
      <c r="E54" s="52"/>
      <c r="F54" s="11"/>
      <c r="G54" s="51" t="s">
        <v>2</v>
      </c>
      <c r="H54" s="52"/>
      <c r="I54" s="11"/>
      <c r="J54" s="51" t="s">
        <v>2</v>
      </c>
      <c r="K54" s="52"/>
      <c r="L54" s="11"/>
    </row>
    <row r="55" spans="1:12" ht="14.25" x14ac:dyDescent="0.2">
      <c r="A55" s="17" t="s">
        <v>65</v>
      </c>
      <c r="B55" s="16">
        <v>5</v>
      </c>
      <c r="C55" s="11"/>
      <c r="D55" s="17" t="s">
        <v>65</v>
      </c>
      <c r="E55" s="16">
        <v>5</v>
      </c>
      <c r="F55" s="11"/>
      <c r="G55" s="17" t="s">
        <v>65</v>
      </c>
      <c r="H55" s="16">
        <v>5</v>
      </c>
      <c r="I55" s="11"/>
      <c r="J55" s="17" t="s">
        <v>65</v>
      </c>
      <c r="K55" s="16">
        <v>5</v>
      </c>
      <c r="L55" s="11"/>
    </row>
    <row r="56" spans="1:12" ht="14.25" x14ac:dyDescent="0.2">
      <c r="A56" s="17" t="s">
        <v>66</v>
      </c>
      <c r="B56" s="16">
        <v>5</v>
      </c>
      <c r="C56" s="11"/>
      <c r="D56" s="17" t="s">
        <v>66</v>
      </c>
      <c r="E56" s="16">
        <v>5</v>
      </c>
      <c r="F56" s="11"/>
      <c r="G56" s="17" t="s">
        <v>66</v>
      </c>
      <c r="H56" s="16">
        <v>5</v>
      </c>
      <c r="I56" s="11"/>
      <c r="J56" s="17" t="s">
        <v>66</v>
      </c>
      <c r="K56" s="16">
        <v>5</v>
      </c>
      <c r="L56" s="11"/>
    </row>
    <row r="57" spans="1:12" ht="14.25" x14ac:dyDescent="0.2">
      <c r="A57" s="17" t="s">
        <v>67</v>
      </c>
      <c r="B57" s="16">
        <v>4</v>
      </c>
      <c r="C57" s="11"/>
      <c r="D57" s="17" t="s">
        <v>67</v>
      </c>
      <c r="E57" s="16">
        <v>4</v>
      </c>
      <c r="F57" s="11"/>
      <c r="G57" s="17" t="s">
        <v>67</v>
      </c>
      <c r="H57" s="16">
        <v>4</v>
      </c>
      <c r="I57" s="11"/>
      <c r="J57" s="17" t="s">
        <v>67</v>
      </c>
      <c r="K57" s="16">
        <v>4</v>
      </c>
      <c r="L57" s="11"/>
    </row>
    <row r="58" spans="1:12" ht="14.25" x14ac:dyDescent="0.2">
      <c r="A58" s="17" t="s">
        <v>68</v>
      </c>
      <c r="B58" s="16">
        <v>5</v>
      </c>
      <c r="C58" s="11"/>
      <c r="D58" s="17" t="s">
        <v>68</v>
      </c>
      <c r="E58" s="16">
        <v>5</v>
      </c>
      <c r="F58" s="11"/>
      <c r="G58" s="17" t="s">
        <v>68</v>
      </c>
      <c r="H58" s="16">
        <v>5</v>
      </c>
      <c r="I58" s="11"/>
      <c r="J58" s="17" t="s">
        <v>68</v>
      </c>
      <c r="K58" s="16">
        <v>5</v>
      </c>
      <c r="L58" s="11"/>
    </row>
    <row r="59" spans="1:12" ht="14.25" x14ac:dyDescent="0.2">
      <c r="A59" s="17" t="s">
        <v>69</v>
      </c>
      <c r="B59" s="16">
        <v>4</v>
      </c>
      <c r="C59" s="11"/>
      <c r="D59" s="17" t="s">
        <v>69</v>
      </c>
      <c r="E59" s="16">
        <v>4</v>
      </c>
      <c r="F59" s="11"/>
      <c r="G59" s="17" t="s">
        <v>69</v>
      </c>
      <c r="H59" s="16">
        <v>4</v>
      </c>
      <c r="I59" s="11"/>
      <c r="J59" s="17" t="s">
        <v>69</v>
      </c>
      <c r="K59" s="16">
        <v>4</v>
      </c>
      <c r="L59" s="11"/>
    </row>
    <row r="60" spans="1:12" ht="15" x14ac:dyDescent="0.2">
      <c r="A60" s="51" t="s">
        <v>70</v>
      </c>
      <c r="B60" s="52"/>
      <c r="C60" s="11"/>
      <c r="D60" s="51" t="s">
        <v>71</v>
      </c>
      <c r="E60" s="52"/>
      <c r="F60" s="11"/>
      <c r="G60" s="51" t="s">
        <v>72</v>
      </c>
      <c r="H60" s="52"/>
      <c r="I60" s="11"/>
      <c r="J60" s="51" t="s">
        <v>73</v>
      </c>
      <c r="K60" s="52"/>
      <c r="L60" s="11"/>
    </row>
    <row r="61" spans="1:12" ht="14.25" x14ac:dyDescent="0.2">
      <c r="A61" s="17" t="s">
        <v>74</v>
      </c>
      <c r="B61" s="16">
        <v>4</v>
      </c>
      <c r="C61" s="19">
        <v>6</v>
      </c>
      <c r="D61" s="17" t="s">
        <v>75</v>
      </c>
      <c r="E61" s="16">
        <v>4</v>
      </c>
      <c r="F61" s="11"/>
      <c r="G61" s="17" t="s">
        <v>76</v>
      </c>
      <c r="H61" s="16">
        <v>4</v>
      </c>
      <c r="I61" s="11"/>
      <c r="J61" s="17" t="s">
        <v>77</v>
      </c>
      <c r="K61" s="16">
        <v>4</v>
      </c>
      <c r="L61" s="19">
        <v>6</v>
      </c>
    </row>
    <row r="62" spans="1:12" ht="15" x14ac:dyDescent="0.2">
      <c r="A62" s="51" t="s">
        <v>15</v>
      </c>
      <c r="B62" s="52"/>
      <c r="C62" s="11"/>
      <c r="D62" s="17" t="s">
        <v>76</v>
      </c>
      <c r="E62" s="16">
        <v>4</v>
      </c>
      <c r="F62" s="19">
        <v>7</v>
      </c>
      <c r="G62" s="17" t="s">
        <v>78</v>
      </c>
      <c r="H62" s="16">
        <v>4</v>
      </c>
      <c r="I62" s="19">
        <v>7</v>
      </c>
      <c r="J62" s="51" t="s">
        <v>15</v>
      </c>
      <c r="K62" s="52"/>
      <c r="L62" s="11"/>
    </row>
    <row r="63" spans="1:12" ht="15" x14ac:dyDescent="0.25">
      <c r="A63" s="17" t="s">
        <v>80</v>
      </c>
      <c r="B63" s="16">
        <v>3</v>
      </c>
      <c r="C63" s="11"/>
      <c r="D63" s="13"/>
      <c r="E63" s="13"/>
      <c r="F63" s="22">
        <f>SUM(F62)</f>
        <v>7</v>
      </c>
      <c r="G63" s="13"/>
      <c r="H63" s="13"/>
      <c r="I63" s="22">
        <f>SUM(I62)</f>
        <v>7</v>
      </c>
      <c r="J63" s="17" t="s">
        <v>74</v>
      </c>
      <c r="K63" s="16">
        <v>4</v>
      </c>
      <c r="L63" s="11"/>
    </row>
    <row r="64" spans="1:12" ht="14.25" x14ac:dyDescent="0.2">
      <c r="A64" s="17" t="s">
        <v>81</v>
      </c>
      <c r="B64" s="16">
        <v>3</v>
      </c>
      <c r="C64" s="19">
        <v>1</v>
      </c>
      <c r="D64" s="13"/>
      <c r="E64" s="13"/>
      <c r="F64" s="13"/>
      <c r="G64" s="13"/>
      <c r="H64" s="13"/>
      <c r="I64" s="13"/>
      <c r="J64" s="17" t="s">
        <v>75</v>
      </c>
      <c r="K64" s="16">
        <v>4</v>
      </c>
      <c r="L64" s="11"/>
    </row>
    <row r="65" spans="1:12" ht="15" x14ac:dyDescent="0.25">
      <c r="A65" s="13"/>
      <c r="B65" s="13"/>
      <c r="C65" s="22">
        <f>SUM(C61:C64)</f>
        <v>7</v>
      </c>
      <c r="D65" s="13"/>
      <c r="E65" s="13"/>
      <c r="F65" s="13"/>
      <c r="G65" s="13"/>
      <c r="H65" s="13"/>
      <c r="I65" s="13"/>
      <c r="J65" s="17" t="s">
        <v>78</v>
      </c>
      <c r="K65" s="16">
        <v>4</v>
      </c>
      <c r="L65" s="19">
        <v>1</v>
      </c>
    </row>
    <row r="66" spans="1:12" ht="15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22">
        <f>SUM(L61:L65)</f>
        <v>7</v>
      </c>
    </row>
    <row r="67" spans="1:12" ht="14.25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1:12" ht="14.25" x14ac:dyDescent="0.2">
      <c r="A68" s="53" t="s">
        <v>82</v>
      </c>
      <c r="B68" s="52"/>
      <c r="C68" s="13"/>
      <c r="D68" s="56" t="s">
        <v>82</v>
      </c>
      <c r="E68" s="52"/>
      <c r="F68" s="13"/>
      <c r="G68" s="54" t="s">
        <v>82</v>
      </c>
      <c r="H68" s="52"/>
      <c r="I68" s="13"/>
      <c r="J68" s="55" t="s">
        <v>82</v>
      </c>
      <c r="K68" s="52"/>
      <c r="L68" s="13"/>
    </row>
    <row r="69" spans="1:12" ht="15" x14ac:dyDescent="0.2">
      <c r="A69" s="51" t="s">
        <v>2</v>
      </c>
      <c r="B69" s="52"/>
      <c r="C69" s="11"/>
      <c r="D69" s="51" t="s">
        <v>2</v>
      </c>
      <c r="E69" s="52"/>
      <c r="F69" s="11"/>
      <c r="G69" s="51" t="s">
        <v>2</v>
      </c>
      <c r="H69" s="52"/>
      <c r="I69" s="11"/>
      <c r="J69" s="51" t="s">
        <v>2</v>
      </c>
      <c r="K69" s="52"/>
      <c r="L69" s="11"/>
    </row>
    <row r="70" spans="1:12" ht="14.25" x14ac:dyDescent="0.2">
      <c r="A70" s="17" t="s">
        <v>83</v>
      </c>
      <c r="B70" s="18">
        <v>5</v>
      </c>
      <c r="C70" s="11"/>
      <c r="D70" s="17" t="s">
        <v>83</v>
      </c>
      <c r="E70" s="18">
        <v>5</v>
      </c>
      <c r="F70" s="11"/>
      <c r="G70" s="17" t="s">
        <v>83</v>
      </c>
      <c r="H70" s="18">
        <v>5</v>
      </c>
      <c r="I70" s="11"/>
      <c r="J70" s="17" t="s">
        <v>83</v>
      </c>
      <c r="K70" s="18">
        <v>5</v>
      </c>
      <c r="L70" s="11"/>
    </row>
    <row r="71" spans="1:12" ht="14.25" x14ac:dyDescent="0.2">
      <c r="A71" s="17" t="s">
        <v>84</v>
      </c>
      <c r="B71" s="18">
        <v>5</v>
      </c>
      <c r="C71" s="11"/>
      <c r="D71" s="17" t="s">
        <v>84</v>
      </c>
      <c r="E71" s="18">
        <v>5</v>
      </c>
      <c r="F71" s="11"/>
      <c r="G71" s="17" t="s">
        <v>84</v>
      </c>
      <c r="H71" s="18">
        <v>5</v>
      </c>
      <c r="I71" s="11"/>
      <c r="J71" s="17" t="s">
        <v>84</v>
      </c>
      <c r="K71" s="18">
        <v>5</v>
      </c>
      <c r="L71" s="11"/>
    </row>
    <row r="72" spans="1:12" ht="14.25" x14ac:dyDescent="0.2">
      <c r="A72" s="17" t="s">
        <v>85</v>
      </c>
      <c r="B72" s="18">
        <v>2</v>
      </c>
      <c r="C72" s="11"/>
      <c r="D72" s="17" t="s">
        <v>85</v>
      </c>
      <c r="E72" s="18">
        <v>2</v>
      </c>
      <c r="F72" s="11"/>
      <c r="G72" s="17" t="s">
        <v>85</v>
      </c>
      <c r="H72" s="18">
        <v>2</v>
      </c>
      <c r="I72" s="11"/>
      <c r="J72" s="17" t="s">
        <v>85</v>
      </c>
      <c r="K72" s="18">
        <v>2</v>
      </c>
      <c r="L72" s="11"/>
    </row>
    <row r="73" spans="1:12" ht="14.25" x14ac:dyDescent="0.2">
      <c r="A73" s="17" t="s">
        <v>86</v>
      </c>
      <c r="B73" s="18">
        <v>4</v>
      </c>
      <c r="C73" s="11"/>
      <c r="D73" s="17" t="s">
        <v>87</v>
      </c>
      <c r="E73" s="18">
        <v>4</v>
      </c>
      <c r="F73" s="11"/>
      <c r="G73" s="17" t="s">
        <v>88</v>
      </c>
      <c r="H73" s="18">
        <v>4</v>
      </c>
      <c r="I73" s="11"/>
      <c r="J73" s="17" t="s">
        <v>89</v>
      </c>
      <c r="K73" s="18">
        <v>4</v>
      </c>
      <c r="L73" s="19">
        <v>4</v>
      </c>
    </row>
    <row r="74" spans="1:12" ht="15" x14ac:dyDescent="0.2">
      <c r="A74" s="17" t="s">
        <v>89</v>
      </c>
      <c r="B74" s="18">
        <v>4</v>
      </c>
      <c r="C74" s="19">
        <v>5</v>
      </c>
      <c r="D74" s="17" t="s">
        <v>90</v>
      </c>
      <c r="E74" s="18">
        <v>3</v>
      </c>
      <c r="F74" s="11"/>
      <c r="G74" s="17" t="s">
        <v>91</v>
      </c>
      <c r="H74" s="18">
        <v>4</v>
      </c>
      <c r="I74" s="11"/>
      <c r="J74" s="51" t="s">
        <v>92</v>
      </c>
      <c r="K74" s="52"/>
      <c r="L74" s="11"/>
    </row>
    <row r="75" spans="1:12" ht="15" x14ac:dyDescent="0.2">
      <c r="A75" s="51" t="s">
        <v>15</v>
      </c>
      <c r="B75" s="52"/>
      <c r="C75" s="11"/>
      <c r="D75" s="17" t="s">
        <v>93</v>
      </c>
      <c r="E75" s="18">
        <v>4</v>
      </c>
      <c r="F75" s="19">
        <v>6</v>
      </c>
      <c r="G75" s="17" t="s">
        <v>94</v>
      </c>
      <c r="H75" s="18">
        <v>4</v>
      </c>
      <c r="I75" s="31">
        <v>6</v>
      </c>
      <c r="J75" s="17" t="s">
        <v>86</v>
      </c>
      <c r="K75" s="18">
        <v>4</v>
      </c>
      <c r="L75" s="11"/>
    </row>
    <row r="76" spans="1:12" ht="15" x14ac:dyDescent="0.2">
      <c r="A76" s="17" t="s">
        <v>95</v>
      </c>
      <c r="B76" s="18">
        <v>4</v>
      </c>
      <c r="C76" s="11"/>
      <c r="D76" s="51" t="s">
        <v>15</v>
      </c>
      <c r="E76" s="52"/>
      <c r="F76" s="11"/>
      <c r="G76" s="51" t="s">
        <v>15</v>
      </c>
      <c r="H76" s="52"/>
      <c r="I76" s="11"/>
      <c r="J76" s="17" t="s">
        <v>96</v>
      </c>
      <c r="K76" s="18">
        <v>4</v>
      </c>
      <c r="L76" s="11"/>
    </row>
    <row r="77" spans="1:12" ht="14.25" x14ac:dyDescent="0.2">
      <c r="A77" s="17" t="s">
        <v>97</v>
      </c>
      <c r="B77" s="18">
        <v>3</v>
      </c>
      <c r="C77" s="11"/>
      <c r="D77" s="17" t="s">
        <v>95</v>
      </c>
      <c r="E77" s="18">
        <v>4</v>
      </c>
      <c r="F77" s="11"/>
      <c r="G77" s="17" t="s">
        <v>95</v>
      </c>
      <c r="H77" s="18">
        <v>4</v>
      </c>
      <c r="I77" s="11"/>
      <c r="J77" s="17" t="s">
        <v>98</v>
      </c>
      <c r="K77" s="18">
        <v>4</v>
      </c>
      <c r="L77" s="19">
        <v>2</v>
      </c>
    </row>
    <row r="78" spans="1:12" ht="15" x14ac:dyDescent="0.2">
      <c r="A78" s="17" t="s">
        <v>96</v>
      </c>
      <c r="B78" s="18">
        <v>4</v>
      </c>
      <c r="C78" s="11"/>
      <c r="D78" s="17" t="s">
        <v>99</v>
      </c>
      <c r="E78" s="18">
        <v>4</v>
      </c>
      <c r="F78" s="11"/>
      <c r="G78" s="17" t="s">
        <v>97</v>
      </c>
      <c r="H78" s="18">
        <v>3</v>
      </c>
      <c r="I78" s="11"/>
      <c r="J78" s="51" t="s">
        <v>15</v>
      </c>
      <c r="K78" s="52"/>
      <c r="L78" s="11"/>
    </row>
    <row r="79" spans="1:12" ht="14.25" x14ac:dyDescent="0.2">
      <c r="A79" s="17" t="s">
        <v>100</v>
      </c>
      <c r="B79" s="18">
        <v>4</v>
      </c>
      <c r="C79" s="11"/>
      <c r="D79" s="17" t="s">
        <v>88</v>
      </c>
      <c r="E79" s="18">
        <v>4</v>
      </c>
      <c r="F79" s="11"/>
      <c r="G79" s="17" t="s">
        <v>101</v>
      </c>
      <c r="H79" s="18">
        <v>4</v>
      </c>
      <c r="I79" s="11"/>
      <c r="J79" s="17" t="s">
        <v>95</v>
      </c>
      <c r="K79" s="18">
        <v>4</v>
      </c>
      <c r="L79" s="11"/>
    </row>
    <row r="80" spans="1:12" ht="14.25" x14ac:dyDescent="0.2">
      <c r="A80" s="17" t="s">
        <v>102</v>
      </c>
      <c r="B80" s="18">
        <v>4</v>
      </c>
      <c r="C80" s="11"/>
      <c r="D80" s="17" t="s">
        <v>96</v>
      </c>
      <c r="E80" s="18">
        <v>4</v>
      </c>
      <c r="F80" s="11"/>
      <c r="G80" s="17" t="s">
        <v>96</v>
      </c>
      <c r="H80" s="18">
        <v>4</v>
      </c>
      <c r="I80" s="11"/>
      <c r="J80" s="17" t="s">
        <v>88</v>
      </c>
      <c r="K80" s="18">
        <v>4</v>
      </c>
      <c r="L80" s="11"/>
    </row>
    <row r="81" spans="1:12" ht="14.25" x14ac:dyDescent="0.2">
      <c r="A81" s="17" t="s">
        <v>98</v>
      </c>
      <c r="B81" s="18">
        <v>4</v>
      </c>
      <c r="C81" s="11"/>
      <c r="D81" s="17" t="s">
        <v>94</v>
      </c>
      <c r="E81" s="18">
        <v>4</v>
      </c>
      <c r="F81" s="11"/>
      <c r="G81" s="17" t="s">
        <v>103</v>
      </c>
      <c r="H81" s="18">
        <v>4</v>
      </c>
      <c r="I81" s="11"/>
      <c r="J81" s="17" t="s">
        <v>104</v>
      </c>
      <c r="K81" s="18">
        <v>4</v>
      </c>
      <c r="L81" s="11"/>
    </row>
    <row r="82" spans="1:12" ht="14.25" x14ac:dyDescent="0.2">
      <c r="A82" s="17" t="s">
        <v>105</v>
      </c>
      <c r="B82" s="18">
        <v>3</v>
      </c>
      <c r="C82" s="11"/>
      <c r="D82" s="17" t="s">
        <v>103</v>
      </c>
      <c r="E82" s="18">
        <v>4</v>
      </c>
      <c r="F82" s="11"/>
      <c r="G82" s="17" t="s">
        <v>102</v>
      </c>
      <c r="H82" s="18">
        <v>4</v>
      </c>
      <c r="I82" s="11"/>
      <c r="J82" s="17" t="s">
        <v>100</v>
      </c>
      <c r="K82" s="18">
        <v>4</v>
      </c>
      <c r="L82" s="11"/>
    </row>
    <row r="83" spans="1:12" ht="15" x14ac:dyDescent="0.2">
      <c r="A83" s="51" t="s">
        <v>15</v>
      </c>
      <c r="B83" s="52"/>
      <c r="C83" s="19">
        <v>1</v>
      </c>
      <c r="D83" s="17" t="s">
        <v>102</v>
      </c>
      <c r="E83" s="18">
        <v>4</v>
      </c>
      <c r="F83" s="11"/>
      <c r="G83" s="17" t="s">
        <v>100</v>
      </c>
      <c r="H83" s="18">
        <v>4</v>
      </c>
      <c r="I83" s="19">
        <v>1</v>
      </c>
      <c r="J83" s="17" t="s">
        <v>87</v>
      </c>
      <c r="K83" s="18">
        <v>4</v>
      </c>
      <c r="L83" s="11"/>
    </row>
    <row r="84" spans="1:12" ht="15" x14ac:dyDescent="0.2">
      <c r="A84" s="17" t="s">
        <v>104</v>
      </c>
      <c r="B84" s="18">
        <v>4</v>
      </c>
      <c r="C84" s="11"/>
      <c r="D84" s="17" t="s">
        <v>100</v>
      </c>
      <c r="E84" s="18">
        <v>4</v>
      </c>
      <c r="F84" s="19">
        <v>1</v>
      </c>
      <c r="G84" s="51" t="s">
        <v>23</v>
      </c>
      <c r="H84" s="52"/>
      <c r="I84" s="11"/>
      <c r="J84" s="17" t="s">
        <v>90</v>
      </c>
      <c r="K84" s="18">
        <v>3</v>
      </c>
      <c r="L84" s="19">
        <v>1</v>
      </c>
    </row>
    <row r="85" spans="1:12" ht="15" x14ac:dyDescent="0.2">
      <c r="A85" s="17" t="s">
        <v>106</v>
      </c>
      <c r="B85" s="18">
        <v>3</v>
      </c>
      <c r="C85" s="19">
        <v>1</v>
      </c>
      <c r="D85" s="51" t="s">
        <v>23</v>
      </c>
      <c r="E85" s="52"/>
      <c r="F85" s="11"/>
      <c r="G85" s="17" t="s">
        <v>107</v>
      </c>
      <c r="H85" s="18">
        <v>3</v>
      </c>
      <c r="I85" s="11"/>
      <c r="J85" s="51" t="s">
        <v>23</v>
      </c>
      <c r="K85" s="52"/>
      <c r="L85" s="11"/>
    </row>
    <row r="86" spans="1:12" ht="15" x14ac:dyDescent="0.25">
      <c r="A86" s="51" t="s">
        <v>23</v>
      </c>
      <c r="B86" s="52"/>
      <c r="C86" s="11"/>
      <c r="D86" s="17" t="s">
        <v>107</v>
      </c>
      <c r="E86" s="18">
        <v>3</v>
      </c>
      <c r="F86" s="11"/>
      <c r="G86" s="13"/>
      <c r="H86" s="13"/>
      <c r="I86" s="22">
        <f>SUM(I75:I83)</f>
        <v>7</v>
      </c>
      <c r="J86" s="17" t="s">
        <v>107</v>
      </c>
      <c r="K86" s="18">
        <v>3</v>
      </c>
      <c r="L86" s="11"/>
    </row>
    <row r="87" spans="1:12" ht="15" x14ac:dyDescent="0.25">
      <c r="A87" s="17" t="s">
        <v>107</v>
      </c>
      <c r="B87" s="18">
        <v>3</v>
      </c>
      <c r="C87" s="11"/>
      <c r="D87" s="13"/>
      <c r="E87" s="13"/>
      <c r="F87" s="22">
        <f>SUM(F75:F84)</f>
        <v>7</v>
      </c>
      <c r="G87" s="13"/>
      <c r="H87" s="13"/>
      <c r="I87" s="13"/>
      <c r="J87" s="13"/>
      <c r="K87" s="13"/>
      <c r="L87" s="22">
        <f>SUM(L73:L84)</f>
        <v>7</v>
      </c>
    </row>
    <row r="88" spans="1:12" ht="15" x14ac:dyDescent="0.25">
      <c r="A88" s="13"/>
      <c r="B88" s="13"/>
      <c r="C88" s="22">
        <f>SUM(C74:C85)</f>
        <v>7</v>
      </c>
      <c r="D88" s="13"/>
      <c r="E88" s="13"/>
      <c r="F88" s="13"/>
      <c r="G88" s="13"/>
      <c r="H88" s="13"/>
      <c r="I88" s="13"/>
      <c r="J88" s="13"/>
      <c r="K88" s="13"/>
      <c r="L88" s="13"/>
    </row>
    <row r="89" spans="1:12" ht="14.25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</row>
    <row r="90" spans="1:12" ht="14.25" x14ac:dyDescent="0.2">
      <c r="A90" s="53" t="s">
        <v>108</v>
      </c>
      <c r="B90" s="52"/>
      <c r="C90" s="13"/>
      <c r="D90" s="56" t="s">
        <v>108</v>
      </c>
      <c r="E90" s="52"/>
      <c r="F90" s="11"/>
      <c r="G90" s="54" t="s">
        <v>108</v>
      </c>
      <c r="H90" s="52"/>
      <c r="I90" s="11"/>
      <c r="J90" s="55" t="s">
        <v>108</v>
      </c>
      <c r="K90" s="52"/>
      <c r="L90" s="11"/>
    </row>
    <row r="91" spans="1:12" ht="15" x14ac:dyDescent="0.2">
      <c r="A91" s="51" t="s">
        <v>2</v>
      </c>
      <c r="B91" s="52"/>
      <c r="C91" s="11"/>
      <c r="D91" s="51" t="s">
        <v>2</v>
      </c>
      <c r="E91" s="52"/>
      <c r="F91" s="11"/>
      <c r="G91" s="51" t="s">
        <v>2</v>
      </c>
      <c r="H91" s="52"/>
      <c r="I91" s="11"/>
      <c r="J91" s="51" t="s">
        <v>111</v>
      </c>
      <c r="K91" s="52"/>
      <c r="L91" s="11"/>
    </row>
    <row r="92" spans="1:12" ht="14.25" x14ac:dyDescent="0.2">
      <c r="A92" s="17" t="s">
        <v>112</v>
      </c>
      <c r="B92" s="16">
        <v>5</v>
      </c>
      <c r="C92" s="11"/>
      <c r="D92" s="17" t="s">
        <v>114</v>
      </c>
      <c r="E92" s="16">
        <v>4</v>
      </c>
      <c r="F92" s="19">
        <v>1</v>
      </c>
      <c r="G92" s="17" t="s">
        <v>116</v>
      </c>
      <c r="H92" s="16">
        <v>4</v>
      </c>
      <c r="I92" s="11"/>
      <c r="J92" s="17" t="s">
        <v>117</v>
      </c>
      <c r="K92" s="16">
        <v>4</v>
      </c>
      <c r="L92" s="11"/>
    </row>
    <row r="93" spans="1:12" ht="15" x14ac:dyDescent="0.2">
      <c r="A93" s="17" t="s">
        <v>118</v>
      </c>
      <c r="B93" s="16">
        <v>4</v>
      </c>
      <c r="C93" s="11"/>
      <c r="D93" s="51" t="s">
        <v>119</v>
      </c>
      <c r="E93" s="52"/>
      <c r="F93" s="11"/>
      <c r="G93" s="17" t="s">
        <v>120</v>
      </c>
      <c r="H93" s="16">
        <v>3</v>
      </c>
      <c r="I93" s="11"/>
      <c r="J93" s="17" t="s">
        <v>121</v>
      </c>
      <c r="K93" s="16">
        <v>4</v>
      </c>
      <c r="L93" s="11"/>
    </row>
    <row r="94" spans="1:12" ht="14.25" x14ac:dyDescent="0.2">
      <c r="A94" s="17" t="s">
        <v>122</v>
      </c>
      <c r="B94" s="16">
        <v>4</v>
      </c>
      <c r="C94" s="11"/>
      <c r="D94" s="17" t="s">
        <v>123</v>
      </c>
      <c r="E94" s="16">
        <v>4</v>
      </c>
      <c r="F94" s="11"/>
      <c r="G94" s="17" t="s">
        <v>124</v>
      </c>
      <c r="H94" s="16">
        <v>4</v>
      </c>
      <c r="I94" s="11"/>
      <c r="J94" s="17" t="s">
        <v>125</v>
      </c>
      <c r="K94" s="16">
        <v>4</v>
      </c>
      <c r="L94" s="11"/>
    </row>
    <row r="95" spans="1:12" ht="14.25" x14ac:dyDescent="0.2">
      <c r="A95" s="17" t="s">
        <v>126</v>
      </c>
      <c r="B95" s="16">
        <v>4</v>
      </c>
      <c r="C95" s="19">
        <v>4</v>
      </c>
      <c r="D95" s="17" t="s">
        <v>127</v>
      </c>
      <c r="E95" s="16">
        <v>4</v>
      </c>
      <c r="F95" s="11"/>
      <c r="G95" s="17" t="s">
        <v>128</v>
      </c>
      <c r="H95" s="16">
        <v>4</v>
      </c>
      <c r="I95" s="11"/>
      <c r="J95" s="17" t="s">
        <v>129</v>
      </c>
      <c r="K95" s="16">
        <v>3</v>
      </c>
      <c r="L95" s="11"/>
    </row>
    <row r="96" spans="1:12" ht="15" x14ac:dyDescent="0.2">
      <c r="A96" s="51" t="s">
        <v>15</v>
      </c>
      <c r="B96" s="52"/>
      <c r="C96" s="11"/>
      <c r="D96" s="17" t="s">
        <v>130</v>
      </c>
      <c r="E96" s="16">
        <v>4</v>
      </c>
      <c r="F96" s="11"/>
      <c r="G96" s="17" t="s">
        <v>131</v>
      </c>
      <c r="H96" s="16">
        <v>4</v>
      </c>
      <c r="I96" s="11"/>
      <c r="J96" s="17" t="s">
        <v>132</v>
      </c>
      <c r="K96" s="16">
        <v>4</v>
      </c>
      <c r="L96" s="11"/>
    </row>
    <row r="97" spans="1:12" ht="14.25" x14ac:dyDescent="0.2">
      <c r="A97" s="17" t="s">
        <v>117</v>
      </c>
      <c r="B97" s="16">
        <v>4</v>
      </c>
      <c r="C97" s="11"/>
      <c r="D97" s="17" t="s">
        <v>133</v>
      </c>
      <c r="E97" s="16">
        <v>4</v>
      </c>
      <c r="F97" s="11"/>
      <c r="G97" s="17" t="s">
        <v>135</v>
      </c>
      <c r="H97" s="16">
        <v>3</v>
      </c>
      <c r="I97" s="19">
        <v>6</v>
      </c>
      <c r="J97" s="17" t="s">
        <v>130</v>
      </c>
      <c r="K97" s="16">
        <v>4</v>
      </c>
      <c r="L97" s="11"/>
    </row>
    <row r="98" spans="1:12" ht="15" x14ac:dyDescent="0.2">
      <c r="A98" s="17" t="s">
        <v>125</v>
      </c>
      <c r="B98" s="16">
        <v>4</v>
      </c>
      <c r="C98" s="11"/>
      <c r="D98" s="17" t="s">
        <v>136</v>
      </c>
      <c r="E98" s="16">
        <v>3</v>
      </c>
      <c r="F98" s="11"/>
      <c r="G98" s="51" t="s">
        <v>15</v>
      </c>
      <c r="H98" s="52"/>
      <c r="I98" s="11"/>
      <c r="J98" s="17" t="s">
        <v>118</v>
      </c>
      <c r="K98" s="16">
        <v>4</v>
      </c>
      <c r="L98" s="11"/>
    </row>
    <row r="99" spans="1:12" ht="14.25" x14ac:dyDescent="0.2">
      <c r="A99" s="17" t="s">
        <v>129</v>
      </c>
      <c r="B99" s="16">
        <v>3</v>
      </c>
      <c r="C99" s="11"/>
      <c r="D99" s="17" t="s">
        <v>137</v>
      </c>
      <c r="E99" s="16">
        <v>3</v>
      </c>
      <c r="F99" s="11"/>
      <c r="G99" s="17" t="s">
        <v>117</v>
      </c>
      <c r="H99" s="16">
        <v>4</v>
      </c>
      <c r="I99" s="11"/>
      <c r="J99" s="17" t="s">
        <v>131</v>
      </c>
      <c r="K99" s="16">
        <v>4</v>
      </c>
      <c r="L99" s="11"/>
    </row>
    <row r="100" spans="1:12" ht="14.25" x14ac:dyDescent="0.2">
      <c r="A100" s="17" t="s">
        <v>138</v>
      </c>
      <c r="B100" s="16">
        <v>3</v>
      </c>
      <c r="C100" s="11"/>
      <c r="D100" s="17" t="s">
        <v>139</v>
      </c>
      <c r="E100" s="16">
        <v>4</v>
      </c>
      <c r="F100" s="11"/>
      <c r="G100" s="17" t="s">
        <v>125</v>
      </c>
      <c r="H100" s="16">
        <v>4</v>
      </c>
      <c r="I100" s="11"/>
      <c r="J100" s="17" t="s">
        <v>140</v>
      </c>
      <c r="K100" s="16">
        <v>4</v>
      </c>
      <c r="L100" s="19">
        <v>5</v>
      </c>
    </row>
    <row r="101" spans="1:12" ht="15" x14ac:dyDescent="0.2">
      <c r="A101" s="17" t="s">
        <v>141</v>
      </c>
      <c r="B101" s="16">
        <v>3</v>
      </c>
      <c r="C101" s="11"/>
      <c r="D101" s="17" t="s">
        <v>142</v>
      </c>
      <c r="E101" s="16">
        <v>4</v>
      </c>
      <c r="F101" s="11"/>
      <c r="G101" s="17" t="s">
        <v>129</v>
      </c>
      <c r="H101" s="16">
        <v>3</v>
      </c>
      <c r="I101" s="11"/>
      <c r="J101" s="51" t="s">
        <v>92</v>
      </c>
      <c r="K101" s="52"/>
      <c r="L101" s="11"/>
    </row>
    <row r="102" spans="1:12" ht="14.25" x14ac:dyDescent="0.2">
      <c r="A102" s="17" t="s">
        <v>121</v>
      </c>
      <c r="B102" s="16">
        <v>4</v>
      </c>
      <c r="C102" s="11"/>
      <c r="D102" s="17" t="s">
        <v>144</v>
      </c>
      <c r="E102" s="16">
        <v>4</v>
      </c>
      <c r="F102" s="11"/>
      <c r="G102" s="17" t="s">
        <v>138</v>
      </c>
      <c r="H102" s="16">
        <v>3</v>
      </c>
      <c r="I102" s="11"/>
      <c r="J102" s="17" t="s">
        <v>145</v>
      </c>
      <c r="K102" s="16">
        <v>4</v>
      </c>
      <c r="L102" s="11"/>
    </row>
    <row r="103" spans="1:12" ht="14.25" x14ac:dyDescent="0.2">
      <c r="A103" s="17" t="s">
        <v>77</v>
      </c>
      <c r="B103" s="16">
        <v>4</v>
      </c>
      <c r="C103" s="11"/>
      <c r="D103" s="15" t="s">
        <v>140</v>
      </c>
      <c r="E103" s="16">
        <v>4</v>
      </c>
      <c r="F103" s="19">
        <v>5</v>
      </c>
      <c r="G103" s="17" t="s">
        <v>118</v>
      </c>
      <c r="H103" s="16">
        <v>4</v>
      </c>
      <c r="I103" s="11"/>
      <c r="J103" s="17" t="s">
        <v>136</v>
      </c>
      <c r="K103" s="16">
        <v>3</v>
      </c>
      <c r="L103" s="11"/>
    </row>
    <row r="104" spans="1:12" ht="15" x14ac:dyDescent="0.2">
      <c r="A104" s="17" t="s">
        <v>146</v>
      </c>
      <c r="B104" s="16">
        <v>3</v>
      </c>
      <c r="C104" s="19">
        <v>1</v>
      </c>
      <c r="D104" s="51" t="s">
        <v>147</v>
      </c>
      <c r="E104" s="52"/>
      <c r="F104" s="11"/>
      <c r="G104" s="17" t="s">
        <v>141</v>
      </c>
      <c r="H104" s="16">
        <v>3</v>
      </c>
      <c r="I104" s="11"/>
      <c r="J104" s="17" t="s">
        <v>126</v>
      </c>
      <c r="K104" s="16">
        <v>4</v>
      </c>
      <c r="L104" s="11"/>
    </row>
    <row r="105" spans="1:12" ht="15" x14ac:dyDescent="0.2">
      <c r="A105" s="51" t="s">
        <v>148</v>
      </c>
      <c r="B105" s="52"/>
      <c r="C105" s="11"/>
      <c r="D105" s="17" t="s">
        <v>78</v>
      </c>
      <c r="E105" s="16">
        <v>4</v>
      </c>
      <c r="F105" s="11"/>
      <c r="G105" s="17" t="s">
        <v>121</v>
      </c>
      <c r="H105" s="16">
        <v>4</v>
      </c>
      <c r="I105" s="11"/>
      <c r="J105" s="17" t="s">
        <v>149</v>
      </c>
      <c r="K105" s="16">
        <v>4</v>
      </c>
      <c r="L105" s="11"/>
    </row>
    <row r="106" spans="1:12" ht="14.25" x14ac:dyDescent="0.2">
      <c r="A106" s="17" t="s">
        <v>150</v>
      </c>
      <c r="B106" s="16">
        <v>4</v>
      </c>
      <c r="C106" s="11"/>
      <c r="D106" s="17" t="s">
        <v>116</v>
      </c>
      <c r="E106" s="16">
        <v>4</v>
      </c>
      <c r="F106" s="11"/>
      <c r="G106" s="17" t="s">
        <v>77</v>
      </c>
      <c r="H106" s="16">
        <v>4</v>
      </c>
      <c r="I106" s="11"/>
      <c r="J106" s="17" t="s">
        <v>152</v>
      </c>
      <c r="K106" s="16">
        <v>4</v>
      </c>
      <c r="L106" s="11"/>
    </row>
    <row r="107" spans="1:12" ht="14.25" x14ac:dyDescent="0.2">
      <c r="A107" s="17" t="s">
        <v>149</v>
      </c>
      <c r="B107" s="16">
        <v>4</v>
      </c>
      <c r="C107" s="11"/>
      <c r="D107" s="17" t="s">
        <v>153</v>
      </c>
      <c r="E107" s="16">
        <v>4</v>
      </c>
      <c r="F107" s="11"/>
      <c r="G107" s="17" t="s">
        <v>146</v>
      </c>
      <c r="H107" s="16">
        <v>3</v>
      </c>
      <c r="I107" s="19">
        <v>1</v>
      </c>
      <c r="J107" s="17" t="s">
        <v>154</v>
      </c>
      <c r="K107" s="16">
        <v>4</v>
      </c>
      <c r="L107" s="11"/>
    </row>
    <row r="108" spans="1:12" ht="15" x14ac:dyDescent="0.2">
      <c r="A108" s="17" t="s">
        <v>155</v>
      </c>
      <c r="B108" s="16">
        <v>4</v>
      </c>
      <c r="C108" s="11"/>
      <c r="D108" s="17" t="s">
        <v>77</v>
      </c>
      <c r="E108" s="16">
        <v>4</v>
      </c>
      <c r="F108" s="11"/>
      <c r="G108" s="51" t="s">
        <v>15</v>
      </c>
      <c r="H108" s="52"/>
      <c r="I108" s="11"/>
      <c r="J108" s="17" t="s">
        <v>156</v>
      </c>
      <c r="K108" s="16">
        <v>4</v>
      </c>
      <c r="L108" s="11"/>
    </row>
    <row r="109" spans="1:12" ht="14.25" x14ac:dyDescent="0.2">
      <c r="A109" s="17" t="s">
        <v>157</v>
      </c>
      <c r="B109" s="16">
        <v>4</v>
      </c>
      <c r="C109" s="11"/>
      <c r="D109" s="17" t="s">
        <v>117</v>
      </c>
      <c r="E109" s="16">
        <v>4</v>
      </c>
      <c r="F109" s="11"/>
      <c r="G109" s="17" t="s">
        <v>158</v>
      </c>
      <c r="H109" s="16">
        <v>4</v>
      </c>
      <c r="I109" s="11"/>
      <c r="J109" s="17" t="s">
        <v>159</v>
      </c>
      <c r="K109" s="16">
        <v>4</v>
      </c>
      <c r="L109" s="11"/>
    </row>
    <row r="110" spans="1:12" ht="14.25" x14ac:dyDescent="0.2">
      <c r="A110" s="17" t="s">
        <v>160</v>
      </c>
      <c r="B110" s="16">
        <v>4</v>
      </c>
      <c r="C110" s="11"/>
      <c r="D110" s="17" t="s">
        <v>121</v>
      </c>
      <c r="E110" s="16">
        <v>4</v>
      </c>
      <c r="F110" s="11"/>
      <c r="G110" s="17" t="s">
        <v>161</v>
      </c>
      <c r="H110" s="16">
        <v>4</v>
      </c>
      <c r="I110" s="11"/>
      <c r="J110" s="17" t="s">
        <v>127</v>
      </c>
      <c r="K110" s="16">
        <v>4</v>
      </c>
      <c r="L110" s="11"/>
    </row>
    <row r="111" spans="1:12" ht="14.25" x14ac:dyDescent="0.2">
      <c r="A111" s="17" t="s">
        <v>162</v>
      </c>
      <c r="B111" s="16">
        <v>4</v>
      </c>
      <c r="C111" s="11"/>
      <c r="D111" s="17" t="s">
        <v>125</v>
      </c>
      <c r="E111" s="16">
        <v>4</v>
      </c>
      <c r="F111" s="11"/>
      <c r="G111" s="17" t="s">
        <v>154</v>
      </c>
      <c r="H111" s="16">
        <v>4</v>
      </c>
      <c r="I111" s="11"/>
      <c r="J111" s="17" t="s">
        <v>146</v>
      </c>
      <c r="K111" s="16">
        <v>3</v>
      </c>
      <c r="L111" s="11"/>
    </row>
    <row r="112" spans="1:12" ht="14.25" x14ac:dyDescent="0.2">
      <c r="A112" s="17" t="s">
        <v>163</v>
      </c>
      <c r="B112" s="16">
        <v>4</v>
      </c>
      <c r="C112" s="11"/>
      <c r="D112" s="17" t="s">
        <v>164</v>
      </c>
      <c r="E112" s="16">
        <v>4</v>
      </c>
      <c r="F112" s="11"/>
      <c r="G112" s="17" t="s">
        <v>165</v>
      </c>
      <c r="H112" s="16">
        <v>4</v>
      </c>
      <c r="I112" s="11"/>
      <c r="J112" s="17" t="s">
        <v>112</v>
      </c>
      <c r="K112" s="16">
        <v>5</v>
      </c>
      <c r="L112" s="19">
        <v>2</v>
      </c>
    </row>
    <row r="113" spans="1:12" ht="15" x14ac:dyDescent="0.25">
      <c r="A113" s="17" t="s">
        <v>166</v>
      </c>
      <c r="B113" s="16">
        <v>4</v>
      </c>
      <c r="C113" s="11"/>
      <c r="D113" s="17" t="s">
        <v>118</v>
      </c>
      <c r="E113" s="16">
        <v>4</v>
      </c>
      <c r="F113" s="11"/>
      <c r="G113" s="17" t="s">
        <v>156</v>
      </c>
      <c r="H113" s="16">
        <v>4</v>
      </c>
      <c r="I113" s="11"/>
      <c r="J113" s="13"/>
      <c r="K113" s="13"/>
      <c r="L113" s="22">
        <f>SUM(L100:L112)</f>
        <v>7</v>
      </c>
    </row>
    <row r="114" spans="1:12" ht="14.25" x14ac:dyDescent="0.2">
      <c r="A114" s="17" t="s">
        <v>171</v>
      </c>
      <c r="B114" s="16">
        <v>4</v>
      </c>
      <c r="C114" s="11"/>
      <c r="D114" s="17" t="s">
        <v>138</v>
      </c>
      <c r="E114" s="16">
        <v>3</v>
      </c>
      <c r="F114" s="11"/>
      <c r="G114" s="17" t="s">
        <v>173</v>
      </c>
      <c r="H114" s="16">
        <v>4</v>
      </c>
      <c r="I114" s="11"/>
      <c r="J114" s="13"/>
      <c r="K114" s="13"/>
      <c r="L114" s="13"/>
    </row>
    <row r="115" spans="1:12" ht="14.25" x14ac:dyDescent="0.2">
      <c r="A115" s="17" t="s">
        <v>145</v>
      </c>
      <c r="B115" s="16">
        <v>4</v>
      </c>
      <c r="C115" s="11"/>
      <c r="D115" s="17" t="s">
        <v>146</v>
      </c>
      <c r="E115" s="16">
        <v>3</v>
      </c>
      <c r="F115" s="11"/>
      <c r="G115" s="15" t="s">
        <v>140</v>
      </c>
      <c r="H115" s="34">
        <v>4</v>
      </c>
      <c r="I115" s="19">
        <v>1</v>
      </c>
      <c r="J115" s="13"/>
      <c r="K115" s="13"/>
      <c r="L115" s="13"/>
    </row>
    <row r="116" spans="1:12" ht="15" x14ac:dyDescent="0.25">
      <c r="A116" s="17" t="s">
        <v>177</v>
      </c>
      <c r="B116" s="16">
        <v>4</v>
      </c>
      <c r="C116" s="11"/>
      <c r="D116" s="17" t="s">
        <v>141</v>
      </c>
      <c r="E116" s="16">
        <v>3</v>
      </c>
      <c r="F116" s="19">
        <v>1</v>
      </c>
      <c r="G116" s="13"/>
      <c r="H116" s="13"/>
      <c r="I116" s="22">
        <f>SUM(I97:I115)</f>
        <v>8</v>
      </c>
      <c r="J116" s="13"/>
      <c r="K116" s="13"/>
      <c r="L116" s="13"/>
    </row>
    <row r="117" spans="1:12" ht="15" x14ac:dyDescent="0.25">
      <c r="A117" s="17" t="s">
        <v>140</v>
      </c>
      <c r="B117" s="16">
        <v>4</v>
      </c>
      <c r="C117" s="19">
        <v>3</v>
      </c>
      <c r="D117" s="13"/>
      <c r="E117" s="13"/>
      <c r="F117" s="22">
        <f>SUM(F92:F116)</f>
        <v>7</v>
      </c>
      <c r="G117" s="13"/>
      <c r="H117" s="13"/>
      <c r="I117" s="13"/>
      <c r="J117" s="13"/>
      <c r="K117" s="13"/>
      <c r="L117" s="13"/>
    </row>
    <row r="118" spans="1:12" ht="15" x14ac:dyDescent="0.25">
      <c r="A118" s="13"/>
      <c r="B118" s="13"/>
      <c r="C118" s="22">
        <f>SUM(C95:C117)</f>
        <v>8</v>
      </c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1:12" ht="14.25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</row>
  </sheetData>
  <mergeCells count="68">
    <mergeCell ref="J101:K101"/>
    <mergeCell ref="J74:K74"/>
    <mergeCell ref="J78:K78"/>
    <mergeCell ref="J85:K85"/>
    <mergeCell ref="G69:H69"/>
    <mergeCell ref="A1:B1"/>
    <mergeCell ref="D1:E1"/>
    <mergeCell ref="D91:E91"/>
    <mergeCell ref="D93:E93"/>
    <mergeCell ref="D30:E30"/>
    <mergeCell ref="D27:E27"/>
    <mergeCell ref="D53:E53"/>
    <mergeCell ref="D39:E39"/>
    <mergeCell ref="D40:E40"/>
    <mergeCell ref="A40:B40"/>
    <mergeCell ref="A47:B47"/>
    <mergeCell ref="D20:E20"/>
    <mergeCell ref="D19:E19"/>
    <mergeCell ref="A19:B19"/>
    <mergeCell ref="A32:B32"/>
    <mergeCell ref="A28:B28"/>
    <mergeCell ref="J90:K90"/>
    <mergeCell ref="J91:K91"/>
    <mergeCell ref="D12:E12"/>
    <mergeCell ref="D15:E15"/>
    <mergeCell ref="A2:B2"/>
    <mergeCell ref="D2:E2"/>
    <mergeCell ref="D9:E9"/>
    <mergeCell ref="A9:B9"/>
    <mergeCell ref="J54:K54"/>
    <mergeCell ref="J62:K62"/>
    <mergeCell ref="G68:H68"/>
    <mergeCell ref="A39:B39"/>
    <mergeCell ref="A20:B20"/>
    <mergeCell ref="A96:B96"/>
    <mergeCell ref="A90:B90"/>
    <mergeCell ref="A105:B105"/>
    <mergeCell ref="A75:B75"/>
    <mergeCell ref="G108:H108"/>
    <mergeCell ref="G98:H98"/>
    <mergeCell ref="D104:E104"/>
    <mergeCell ref="D76:E76"/>
    <mergeCell ref="G76:H76"/>
    <mergeCell ref="G90:H90"/>
    <mergeCell ref="D90:E90"/>
    <mergeCell ref="D85:E85"/>
    <mergeCell ref="A86:B86"/>
    <mergeCell ref="G91:H91"/>
    <mergeCell ref="A91:B91"/>
    <mergeCell ref="A83:B83"/>
    <mergeCell ref="G84:H84"/>
    <mergeCell ref="G53:H53"/>
    <mergeCell ref="A53:B53"/>
    <mergeCell ref="J60:K60"/>
    <mergeCell ref="A60:B60"/>
    <mergeCell ref="D69:E69"/>
    <mergeCell ref="J53:K53"/>
    <mergeCell ref="D68:E68"/>
    <mergeCell ref="A69:B69"/>
    <mergeCell ref="J69:K69"/>
    <mergeCell ref="J68:K68"/>
    <mergeCell ref="A54:B54"/>
    <mergeCell ref="D54:E54"/>
    <mergeCell ref="G60:H60"/>
    <mergeCell ref="G54:H54"/>
    <mergeCell ref="D60:E60"/>
    <mergeCell ref="A68:B68"/>
    <mergeCell ref="A62:B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3"/>
  <sheetViews>
    <sheetView tabSelected="1" topLeftCell="A16" workbookViewId="0">
      <selection sqref="A1:B1"/>
    </sheetView>
  </sheetViews>
  <sheetFormatPr defaultColWidth="14.42578125" defaultRowHeight="15.75" customHeight="1" x14ac:dyDescent="0.2"/>
  <cols>
    <col min="1" max="1" width="28.7109375" customWidth="1"/>
    <col min="2" max="2" width="11.5703125" customWidth="1"/>
    <col min="3" max="3" width="10.42578125" customWidth="1"/>
    <col min="5" max="5" width="28.7109375" customWidth="1"/>
    <col min="6" max="6" width="11.5703125" customWidth="1"/>
    <col min="7" max="7" width="9.42578125" customWidth="1"/>
    <col min="9" max="9" width="28.7109375" customWidth="1"/>
    <col min="10" max="10" width="11.5703125" customWidth="1"/>
    <col min="11" max="11" width="8.42578125" customWidth="1"/>
    <col min="13" max="13" width="28.7109375" customWidth="1"/>
    <col min="14" max="14" width="11.5703125" customWidth="1"/>
    <col min="15" max="15" width="10" customWidth="1"/>
    <col min="20" max="23" width="0" hidden="1"/>
  </cols>
  <sheetData>
    <row r="1" spans="1:30" ht="15.75" customHeight="1" x14ac:dyDescent="0.2">
      <c r="A1" s="65" t="s">
        <v>0</v>
      </c>
      <c r="B1" s="52"/>
      <c r="C1" s="1"/>
      <c r="D1" s="1"/>
      <c r="E1" s="65" t="s">
        <v>1</v>
      </c>
      <c r="F1" s="52"/>
      <c r="G1" s="1"/>
      <c r="H1" s="1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58" t="s">
        <v>2</v>
      </c>
      <c r="B2" s="52"/>
      <c r="C2" s="1"/>
      <c r="D2" s="1"/>
      <c r="E2" s="58" t="s">
        <v>2</v>
      </c>
      <c r="F2" s="52"/>
      <c r="G2" s="1"/>
      <c r="H2" s="1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5.75" customHeight="1" x14ac:dyDescent="0.2">
      <c r="A3" s="4" t="s">
        <v>3</v>
      </c>
      <c r="B3" s="5">
        <v>4</v>
      </c>
      <c r="C3" s="1"/>
      <c r="D3" s="1"/>
      <c r="E3" s="6" t="s">
        <v>4</v>
      </c>
      <c r="F3" s="7">
        <v>4</v>
      </c>
      <c r="G3" s="1"/>
      <c r="H3" s="1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5.75" customHeight="1" x14ac:dyDescent="0.2">
      <c r="A4" s="4" t="s">
        <v>5</v>
      </c>
      <c r="B4" s="5">
        <v>4</v>
      </c>
      <c r="C4" s="1"/>
      <c r="D4" s="1"/>
      <c r="E4" s="6" t="s">
        <v>6</v>
      </c>
      <c r="F4" s="5">
        <v>3</v>
      </c>
      <c r="G4" s="1"/>
      <c r="H4" s="1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15.75" customHeight="1" x14ac:dyDescent="0.2">
      <c r="A5" s="8" t="s">
        <v>7</v>
      </c>
      <c r="B5" s="5">
        <v>3</v>
      </c>
      <c r="C5" s="1"/>
      <c r="D5" s="1"/>
      <c r="E5" s="6" t="s">
        <v>8</v>
      </c>
      <c r="F5" s="7">
        <v>3</v>
      </c>
      <c r="G5" s="1"/>
      <c r="H5" s="1"/>
      <c r="I5" s="2"/>
      <c r="J5" s="2"/>
      <c r="K5" s="2"/>
      <c r="L5" s="2"/>
      <c r="M5" s="2"/>
      <c r="N5" s="2"/>
      <c r="O5" s="2"/>
      <c r="P5" s="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15.75" customHeight="1" x14ac:dyDescent="0.2">
      <c r="A6" s="4" t="s">
        <v>9</v>
      </c>
      <c r="B6" s="5">
        <v>4</v>
      </c>
      <c r="C6" s="1"/>
      <c r="D6" s="1"/>
      <c r="E6" s="6" t="s">
        <v>10</v>
      </c>
      <c r="F6" s="7">
        <v>4</v>
      </c>
      <c r="G6" s="1"/>
      <c r="H6" s="1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15.75" customHeight="1" x14ac:dyDescent="0.2">
      <c r="A7" s="8" t="s">
        <v>11</v>
      </c>
      <c r="B7" s="5">
        <v>5</v>
      </c>
      <c r="C7" s="1"/>
      <c r="D7" s="1"/>
      <c r="E7" s="6" t="s">
        <v>12</v>
      </c>
      <c r="F7" s="7">
        <v>4</v>
      </c>
      <c r="G7" s="1"/>
      <c r="H7" s="1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15.75" customHeight="1" x14ac:dyDescent="0.2">
      <c r="A8" s="6" t="s">
        <v>13</v>
      </c>
      <c r="B8" s="5">
        <v>4</v>
      </c>
      <c r="C8" s="9"/>
      <c r="D8" s="9">
        <v>6</v>
      </c>
      <c r="E8" s="6" t="s">
        <v>14</v>
      </c>
      <c r="F8" s="7">
        <v>3</v>
      </c>
      <c r="G8" s="10"/>
      <c r="H8" s="10">
        <v>6</v>
      </c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15.75" customHeight="1" x14ac:dyDescent="0.2">
      <c r="A9" s="58" t="s">
        <v>15</v>
      </c>
      <c r="B9" s="52"/>
      <c r="C9" s="1"/>
      <c r="D9" s="1"/>
      <c r="E9" s="58" t="s">
        <v>15</v>
      </c>
      <c r="F9" s="52"/>
      <c r="G9" s="1"/>
      <c r="H9" s="1"/>
      <c r="I9" s="2"/>
      <c r="J9" s="2"/>
      <c r="K9" s="2"/>
      <c r="L9" s="2"/>
      <c r="M9" s="2"/>
      <c r="N9" s="2"/>
      <c r="O9" s="2"/>
      <c r="P9" s="2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15.75" customHeight="1" x14ac:dyDescent="0.2">
      <c r="A10" s="4" t="s">
        <v>16</v>
      </c>
      <c r="B10" s="5">
        <v>2</v>
      </c>
      <c r="C10" s="1"/>
      <c r="D10" s="1"/>
      <c r="E10" s="6" t="s">
        <v>17</v>
      </c>
      <c r="F10" s="7">
        <v>3</v>
      </c>
      <c r="G10" s="1"/>
      <c r="H10" s="1"/>
      <c r="I10" s="2"/>
      <c r="J10" s="2"/>
      <c r="K10" s="2"/>
      <c r="L10" s="2"/>
      <c r="M10" s="2"/>
      <c r="N10" s="2"/>
      <c r="O10" s="2"/>
      <c r="P10" s="2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ht="15.75" customHeight="1" x14ac:dyDescent="0.2">
      <c r="A11" s="8" t="s">
        <v>18</v>
      </c>
      <c r="B11" s="5">
        <v>2</v>
      </c>
      <c r="C11" s="1"/>
      <c r="D11" s="9">
        <v>1</v>
      </c>
      <c r="E11" s="6" t="s">
        <v>19</v>
      </c>
      <c r="F11" s="7">
        <v>3</v>
      </c>
      <c r="G11" s="9"/>
      <c r="H11" s="9">
        <v>1</v>
      </c>
      <c r="I11" s="2"/>
      <c r="J11" s="2"/>
      <c r="K11" s="2"/>
      <c r="L11" s="2"/>
      <c r="M11" s="2"/>
      <c r="N11" s="2"/>
      <c r="O11" s="2"/>
      <c r="P11" s="2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15.75" customHeight="1" x14ac:dyDescent="0.2">
      <c r="A12" s="12"/>
      <c r="B12" s="9"/>
      <c r="C12" s="1"/>
      <c r="D12" s="14">
        <f>SUM(D8:D11)</f>
        <v>7</v>
      </c>
      <c r="E12" s="58" t="s">
        <v>15</v>
      </c>
      <c r="F12" s="52"/>
      <c r="G12" s="1"/>
      <c r="H12" s="1"/>
      <c r="I12" s="2"/>
      <c r="J12" s="2"/>
      <c r="K12" s="2"/>
      <c r="L12" s="2"/>
      <c r="M12" s="2"/>
      <c r="N12" s="2"/>
      <c r="O12" s="2"/>
      <c r="P12" s="2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15.75" customHeight="1" x14ac:dyDescent="0.2">
      <c r="A13" s="12"/>
      <c r="B13" s="9"/>
      <c r="C13" s="9"/>
      <c r="D13" s="2"/>
      <c r="E13" s="4" t="s">
        <v>16</v>
      </c>
      <c r="F13" s="7">
        <v>2</v>
      </c>
      <c r="G13" s="1"/>
      <c r="H13" s="1"/>
      <c r="I13" s="2"/>
      <c r="J13" s="2"/>
      <c r="K13" s="2"/>
      <c r="L13" s="2"/>
      <c r="M13" s="2"/>
      <c r="N13" s="2"/>
      <c r="O13" s="2"/>
      <c r="P13" s="2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15.75" customHeight="1" x14ac:dyDescent="0.2">
      <c r="A14" s="1"/>
      <c r="B14" s="1"/>
      <c r="C14" s="14"/>
      <c r="E14" s="6" t="s">
        <v>22</v>
      </c>
      <c r="F14" s="7">
        <v>2</v>
      </c>
      <c r="G14" s="9"/>
      <c r="H14" s="9">
        <v>1</v>
      </c>
      <c r="I14" s="2"/>
      <c r="J14" s="2"/>
      <c r="K14" s="2"/>
      <c r="L14" s="2"/>
      <c r="M14" s="2"/>
      <c r="N14" s="2"/>
      <c r="O14" s="2"/>
      <c r="P14" s="2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15.75" customHeight="1" x14ac:dyDescent="0.2">
      <c r="A15" s="1"/>
      <c r="B15" s="1"/>
      <c r="C15" s="2"/>
      <c r="E15" s="58" t="s">
        <v>23</v>
      </c>
      <c r="F15" s="52"/>
      <c r="G15" s="1"/>
      <c r="H15" s="1"/>
      <c r="I15" s="2"/>
      <c r="J15" s="2"/>
      <c r="K15" s="2"/>
      <c r="L15" s="2"/>
      <c r="M15" s="2"/>
      <c r="N15" s="2"/>
      <c r="O15" s="2"/>
      <c r="P15" s="2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15.75" customHeight="1" x14ac:dyDescent="0.2">
      <c r="A16" s="1"/>
      <c r="B16" s="1"/>
      <c r="C16" s="2"/>
      <c r="D16" s="2"/>
      <c r="E16" s="6" t="s">
        <v>24</v>
      </c>
      <c r="F16" s="7">
        <v>3</v>
      </c>
      <c r="G16" s="1"/>
      <c r="H16" s="1"/>
      <c r="I16" s="2"/>
      <c r="J16" s="2"/>
      <c r="K16" s="2"/>
      <c r="L16" s="2"/>
      <c r="M16" s="2"/>
      <c r="N16" s="2"/>
      <c r="O16" s="2"/>
      <c r="P16" s="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15.75" customHeight="1" x14ac:dyDescent="0.2">
      <c r="A17" s="1"/>
      <c r="B17" s="1"/>
      <c r="C17" s="2"/>
      <c r="D17" s="2"/>
      <c r="E17" s="2"/>
      <c r="F17" s="2"/>
      <c r="G17" s="14"/>
      <c r="H17" s="14">
        <f>SUM(H8:H14)</f>
        <v>8</v>
      </c>
      <c r="I17" s="2"/>
      <c r="J17" s="2"/>
      <c r="K17" s="2"/>
      <c r="L17" s="2"/>
      <c r="M17" s="2"/>
      <c r="N17" s="2"/>
      <c r="O17" s="2"/>
      <c r="P17" s="2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5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5.75" customHeight="1" x14ac:dyDescent="0.2">
      <c r="A19" s="65" t="s">
        <v>25</v>
      </c>
      <c r="B19" s="52"/>
      <c r="C19" s="1"/>
      <c r="D19" s="1"/>
      <c r="E19" s="65" t="s">
        <v>26</v>
      </c>
      <c r="F19" s="52"/>
      <c r="G19" s="1"/>
      <c r="H19" s="1"/>
      <c r="I19" s="2"/>
      <c r="J19" s="2"/>
      <c r="K19" s="2"/>
      <c r="L19" s="2"/>
      <c r="M19" s="2"/>
      <c r="N19" s="2"/>
      <c r="O19" s="2"/>
      <c r="P19" s="2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5.75" customHeight="1" x14ac:dyDescent="0.2">
      <c r="A20" s="58" t="s">
        <v>2</v>
      </c>
      <c r="B20" s="52"/>
      <c r="C20" s="1"/>
      <c r="D20" s="1"/>
      <c r="E20" s="58" t="s">
        <v>2</v>
      </c>
      <c r="F20" s="52"/>
      <c r="G20" s="1"/>
      <c r="H20" s="1"/>
      <c r="I20" s="2"/>
      <c r="J20" s="2"/>
      <c r="K20" s="2"/>
      <c r="L20" s="2"/>
      <c r="M20" s="2"/>
      <c r="N20" s="2"/>
      <c r="O20" s="2"/>
      <c r="P20" s="2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5.75" customHeight="1" x14ac:dyDescent="0.2">
      <c r="A21" s="8" t="s">
        <v>27</v>
      </c>
      <c r="B21" s="5">
        <v>4</v>
      </c>
      <c r="C21" s="1"/>
      <c r="D21" s="1"/>
      <c r="E21" s="6" t="s">
        <v>28</v>
      </c>
      <c r="F21" s="7">
        <v>4</v>
      </c>
      <c r="G21" s="1"/>
      <c r="H21" s="1"/>
      <c r="I21" s="2"/>
      <c r="J21" s="2"/>
      <c r="K21" s="2"/>
      <c r="L21" s="2"/>
      <c r="M21" s="2"/>
      <c r="N21" s="2"/>
      <c r="O21" s="2"/>
      <c r="P21" s="2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5.75" customHeight="1" x14ac:dyDescent="0.2">
      <c r="A22" s="4" t="s">
        <v>29</v>
      </c>
      <c r="B22" s="5">
        <v>4</v>
      </c>
      <c r="C22" s="1"/>
      <c r="D22" s="1"/>
      <c r="E22" s="6" t="s">
        <v>30</v>
      </c>
      <c r="F22" s="7">
        <v>3</v>
      </c>
      <c r="G22" s="1"/>
      <c r="H22" s="1"/>
      <c r="I22" s="2"/>
      <c r="J22" s="2"/>
      <c r="K22" s="2"/>
      <c r="L22" s="2"/>
      <c r="M22" s="2"/>
      <c r="N22" s="2"/>
      <c r="O22" s="2"/>
      <c r="P22" s="2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5.75" customHeight="1" x14ac:dyDescent="0.2">
      <c r="A23" s="6" t="s">
        <v>31</v>
      </c>
      <c r="B23" s="5">
        <v>3</v>
      </c>
      <c r="C23" s="1"/>
      <c r="D23" s="1"/>
      <c r="E23" s="6" t="s">
        <v>32</v>
      </c>
      <c r="F23" s="7">
        <v>5</v>
      </c>
      <c r="G23" s="1"/>
      <c r="H23" s="1"/>
      <c r="I23" s="2"/>
      <c r="J23" s="2"/>
      <c r="K23" s="2"/>
      <c r="L23" s="2"/>
      <c r="M23" s="2"/>
      <c r="N23" s="2"/>
      <c r="O23" s="2"/>
      <c r="P23" s="2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5.75" customHeight="1" x14ac:dyDescent="0.2">
      <c r="A24" s="4" t="s">
        <v>33</v>
      </c>
      <c r="B24" s="5">
        <v>3</v>
      </c>
      <c r="C24" s="1"/>
      <c r="D24" s="1"/>
      <c r="E24" s="6" t="s">
        <v>34</v>
      </c>
      <c r="F24" s="7">
        <v>5</v>
      </c>
      <c r="G24" s="1"/>
      <c r="H24" s="1"/>
      <c r="I24" s="2"/>
      <c r="J24" s="2"/>
      <c r="K24" s="2"/>
      <c r="L24" s="2"/>
      <c r="M24" s="2"/>
      <c r="N24" s="2"/>
      <c r="O24" s="2"/>
      <c r="P24" s="2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5.75" customHeight="1" x14ac:dyDescent="0.2">
      <c r="A25" s="4" t="s">
        <v>35</v>
      </c>
      <c r="B25" s="5">
        <v>4</v>
      </c>
      <c r="C25" s="1"/>
      <c r="D25" s="1"/>
      <c r="E25" s="6" t="s">
        <v>36</v>
      </c>
      <c r="F25" s="7">
        <v>3</v>
      </c>
      <c r="G25" s="1"/>
      <c r="H25" s="1"/>
      <c r="I25" s="2"/>
      <c r="J25" s="2"/>
      <c r="K25" s="2"/>
      <c r="L25" s="2"/>
      <c r="M25" s="2"/>
      <c r="N25" s="2"/>
      <c r="O25" s="2"/>
      <c r="P25" s="2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5.75" customHeight="1" x14ac:dyDescent="0.2">
      <c r="A26" s="8" t="s">
        <v>37</v>
      </c>
      <c r="B26" s="5">
        <v>2</v>
      </c>
      <c r="C26" s="1"/>
      <c r="D26" s="1"/>
      <c r="E26" s="6" t="s">
        <v>38</v>
      </c>
      <c r="F26" s="7">
        <v>4</v>
      </c>
      <c r="G26" s="9"/>
      <c r="H26" s="9">
        <v>6</v>
      </c>
      <c r="I26" s="2"/>
      <c r="J26" s="2"/>
      <c r="K26" s="2"/>
      <c r="L26" s="2"/>
      <c r="M26" s="2"/>
      <c r="N26" s="2"/>
      <c r="O26" s="2"/>
      <c r="P26" s="2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5.75" customHeight="1" x14ac:dyDescent="0.2">
      <c r="A27" s="8" t="s">
        <v>39</v>
      </c>
      <c r="B27" s="5">
        <v>3</v>
      </c>
      <c r="C27" s="9"/>
      <c r="D27" s="9">
        <v>7</v>
      </c>
      <c r="E27" s="58" t="s">
        <v>15</v>
      </c>
      <c r="F27" s="52"/>
      <c r="G27" s="1"/>
      <c r="H27" s="1"/>
      <c r="I27" s="2"/>
      <c r="J27" s="2"/>
      <c r="K27" s="2"/>
      <c r="L27" s="2"/>
      <c r="M27" s="2"/>
      <c r="N27" s="2"/>
      <c r="O27" s="2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5.75" customHeight="1" x14ac:dyDescent="0.2">
      <c r="A28" s="58" t="s">
        <v>15</v>
      </c>
      <c r="B28" s="52"/>
      <c r="C28" s="1"/>
      <c r="D28" s="1"/>
      <c r="E28" s="6" t="s">
        <v>40</v>
      </c>
      <c r="F28" s="7">
        <v>3</v>
      </c>
      <c r="G28" s="1"/>
      <c r="H28" s="1"/>
      <c r="I28" s="2"/>
      <c r="J28" s="2"/>
      <c r="K28" s="2"/>
      <c r="L28" s="2"/>
      <c r="M28" s="2"/>
      <c r="N28" s="2"/>
      <c r="O28" s="2"/>
      <c r="P28" s="2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5.75" customHeight="1" x14ac:dyDescent="0.2">
      <c r="A29" s="24" t="s">
        <v>45</v>
      </c>
      <c r="B29" s="5">
        <v>3</v>
      </c>
      <c r="C29" s="1"/>
      <c r="D29" s="1"/>
      <c r="E29" s="6" t="s">
        <v>42</v>
      </c>
      <c r="F29" s="7">
        <v>4</v>
      </c>
      <c r="G29" s="9"/>
      <c r="H29" s="9">
        <v>1</v>
      </c>
      <c r="I29" s="2"/>
      <c r="J29" s="2"/>
      <c r="K29" s="2"/>
      <c r="L29" s="2"/>
      <c r="M29" s="2"/>
      <c r="N29" s="2"/>
      <c r="O29" s="2"/>
      <c r="P29" s="2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5.75" customHeight="1" x14ac:dyDescent="0.2">
      <c r="A30" s="6" t="s">
        <v>43</v>
      </c>
      <c r="B30" s="5">
        <v>3</v>
      </c>
      <c r="C30" s="1"/>
      <c r="D30" s="1"/>
      <c r="E30" s="58" t="s">
        <v>15</v>
      </c>
      <c r="F30" s="52"/>
      <c r="G30" s="1"/>
      <c r="H30" s="1"/>
      <c r="I30" s="2"/>
      <c r="J30" s="2"/>
      <c r="K30" s="2"/>
      <c r="L30" s="2"/>
      <c r="M30" s="2"/>
      <c r="N30" s="2"/>
      <c r="O30" s="2"/>
      <c r="P30" s="2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5.75" customHeight="1" x14ac:dyDescent="0.2">
      <c r="A31" s="6" t="s">
        <v>44</v>
      </c>
      <c r="B31" s="5">
        <v>3</v>
      </c>
      <c r="C31" s="9"/>
      <c r="D31" s="9">
        <v>1</v>
      </c>
      <c r="E31" s="4" t="s">
        <v>16</v>
      </c>
      <c r="F31" s="7">
        <v>2</v>
      </c>
      <c r="G31" s="1"/>
      <c r="H31" s="1"/>
      <c r="I31" s="2"/>
      <c r="J31" s="2"/>
      <c r="K31" s="2"/>
      <c r="L31" s="2"/>
      <c r="M31" s="2"/>
      <c r="N31" s="2"/>
      <c r="O31" s="2"/>
      <c r="P31" s="2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5.75" customHeight="1" x14ac:dyDescent="0.2">
      <c r="A32" s="58" t="s">
        <v>15</v>
      </c>
      <c r="B32" s="52"/>
      <c r="C32" s="1"/>
      <c r="D32" s="1"/>
      <c r="E32" s="6" t="s">
        <v>22</v>
      </c>
      <c r="F32" s="7">
        <v>2</v>
      </c>
      <c r="G32" s="9"/>
      <c r="H32" s="9">
        <v>1</v>
      </c>
      <c r="I32" s="2"/>
      <c r="J32" s="2"/>
      <c r="K32" s="2"/>
      <c r="L32" s="2"/>
      <c r="M32" s="2"/>
      <c r="N32" s="2"/>
      <c r="O32" s="2"/>
      <c r="P32" s="2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5.75" customHeight="1" x14ac:dyDescent="0.2">
      <c r="A33" s="4" t="s">
        <v>16</v>
      </c>
      <c r="B33" s="5">
        <v>2</v>
      </c>
      <c r="C33" s="1"/>
      <c r="D33" s="1"/>
      <c r="E33" s="2"/>
      <c r="F33" s="2"/>
      <c r="G33" s="14"/>
      <c r="H33" s="14">
        <f>SUM(H26:H32)</f>
        <v>8</v>
      </c>
      <c r="I33" s="2"/>
      <c r="J33" s="2"/>
      <c r="K33" s="2"/>
      <c r="L33" s="2"/>
      <c r="M33" s="2"/>
      <c r="N33" s="2"/>
      <c r="O33" s="2"/>
      <c r="P33" s="2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5.75" customHeight="1" x14ac:dyDescent="0.2">
      <c r="A34" s="6" t="s">
        <v>22</v>
      </c>
      <c r="B34" s="5">
        <v>2</v>
      </c>
      <c r="C34" s="1"/>
      <c r="D34" s="9">
        <v>1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5.75" customHeight="1" x14ac:dyDescent="0.2">
      <c r="A35" s="12"/>
      <c r="B35" s="9"/>
      <c r="C35" s="1"/>
      <c r="D35" s="14">
        <f>SUM(D27:D34)</f>
        <v>9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5.75" customHeight="1" x14ac:dyDescent="0.2">
      <c r="A37" s="65" t="s">
        <v>46</v>
      </c>
      <c r="B37" s="52"/>
      <c r="C37" s="1"/>
      <c r="D37" s="1"/>
      <c r="E37" s="65" t="s">
        <v>47</v>
      </c>
      <c r="F37" s="52"/>
      <c r="G37" s="2"/>
      <c r="H37" s="2"/>
      <c r="I37" s="2"/>
      <c r="J37" s="2"/>
      <c r="K37" s="2"/>
      <c r="L37" s="2"/>
      <c r="M37" s="2"/>
      <c r="N37" s="2"/>
      <c r="O37" s="2"/>
      <c r="P37" s="2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5" x14ac:dyDescent="0.2">
      <c r="A38" s="58" t="s">
        <v>2</v>
      </c>
      <c r="B38" s="52"/>
      <c r="C38" s="1"/>
      <c r="D38" s="1"/>
      <c r="E38" s="58" t="s">
        <v>2</v>
      </c>
      <c r="F38" s="52"/>
      <c r="G38" s="1"/>
      <c r="H38" s="1"/>
      <c r="I38" s="2"/>
      <c r="J38" s="2"/>
      <c r="K38" s="2"/>
      <c r="L38" s="2"/>
      <c r="M38" s="2"/>
      <c r="N38" s="2"/>
      <c r="O38" s="2"/>
      <c r="P38" s="2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4.25" x14ac:dyDescent="0.2">
      <c r="A39" s="6" t="s">
        <v>48</v>
      </c>
      <c r="B39" s="5">
        <v>4</v>
      </c>
      <c r="C39" s="1"/>
      <c r="D39" s="1"/>
      <c r="E39" s="6" t="s">
        <v>49</v>
      </c>
      <c r="F39" s="7">
        <v>3</v>
      </c>
      <c r="G39" s="1"/>
      <c r="H39" s="1"/>
      <c r="I39" s="2"/>
      <c r="J39" s="2"/>
      <c r="K39" s="2"/>
      <c r="L39" s="2"/>
      <c r="M39" s="2"/>
      <c r="N39" s="2"/>
      <c r="O39" s="2"/>
      <c r="P39" s="2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14.25" x14ac:dyDescent="0.2">
      <c r="A40" s="6" t="s">
        <v>50</v>
      </c>
      <c r="B40" s="5">
        <v>4</v>
      </c>
      <c r="C40" s="1"/>
      <c r="D40" s="1"/>
      <c r="E40" s="6" t="s">
        <v>51</v>
      </c>
      <c r="F40" s="7">
        <v>4</v>
      </c>
      <c r="G40" s="1"/>
      <c r="H40" s="1"/>
      <c r="I40" s="2"/>
      <c r="J40" s="2"/>
      <c r="K40" s="2"/>
      <c r="L40" s="2"/>
      <c r="M40" s="2"/>
      <c r="N40" s="2"/>
      <c r="O40" s="2"/>
      <c r="P40" s="2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14.25" x14ac:dyDescent="0.2">
      <c r="A41" s="6" t="s">
        <v>52</v>
      </c>
      <c r="B41" s="5">
        <v>4</v>
      </c>
      <c r="C41" s="1"/>
      <c r="D41" s="1"/>
      <c r="E41" s="6" t="s">
        <v>53</v>
      </c>
      <c r="F41" s="7">
        <v>4</v>
      </c>
      <c r="G41" s="1"/>
      <c r="H41" s="1"/>
      <c r="I41" s="2"/>
      <c r="J41" s="2"/>
      <c r="K41" s="2"/>
      <c r="L41" s="2"/>
      <c r="M41" s="2"/>
      <c r="N41" s="2"/>
      <c r="O41" s="2"/>
      <c r="P41" s="2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14.25" x14ac:dyDescent="0.2">
      <c r="A42" s="6" t="s">
        <v>54</v>
      </c>
      <c r="B42" s="5">
        <v>5</v>
      </c>
      <c r="C42" s="1"/>
      <c r="D42" s="1"/>
      <c r="E42" s="6" t="s">
        <v>55</v>
      </c>
      <c r="F42" s="7">
        <v>4</v>
      </c>
      <c r="G42" s="1"/>
      <c r="H42" s="1"/>
      <c r="I42" s="2"/>
      <c r="J42" s="2"/>
      <c r="K42" s="2"/>
      <c r="L42" s="2"/>
      <c r="M42" s="2"/>
      <c r="N42" s="2"/>
      <c r="O42" s="2"/>
      <c r="P42" s="2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14.25" x14ac:dyDescent="0.2">
      <c r="A43" s="6" t="s">
        <v>56</v>
      </c>
      <c r="B43" s="5">
        <v>5</v>
      </c>
      <c r="C43" s="1"/>
      <c r="D43" s="1"/>
      <c r="E43" s="6" t="s">
        <v>57</v>
      </c>
      <c r="F43" s="7">
        <v>4</v>
      </c>
      <c r="G43" s="1"/>
      <c r="H43" s="1"/>
      <c r="I43" s="2"/>
      <c r="J43" s="2"/>
      <c r="K43" s="2"/>
      <c r="L43" s="2"/>
      <c r="M43" s="2"/>
      <c r="N43" s="2"/>
      <c r="O43" s="2"/>
      <c r="P43" s="2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24" x14ac:dyDescent="0.2">
      <c r="A44" s="6" t="s">
        <v>58</v>
      </c>
      <c r="B44" s="5">
        <v>4</v>
      </c>
      <c r="C44" s="9"/>
      <c r="D44" s="9">
        <v>6</v>
      </c>
      <c r="E44" s="6" t="s">
        <v>59</v>
      </c>
      <c r="F44" s="7">
        <v>3</v>
      </c>
      <c r="G44" s="1"/>
      <c r="H44" s="1"/>
      <c r="I44" s="2"/>
      <c r="J44" s="2"/>
      <c r="K44" s="2"/>
      <c r="L44" s="2"/>
      <c r="M44" s="2"/>
      <c r="N44" s="2"/>
      <c r="O44" s="2"/>
      <c r="P44" s="2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24" x14ac:dyDescent="0.2">
      <c r="A45" s="58" t="s">
        <v>15</v>
      </c>
      <c r="B45" s="52"/>
      <c r="C45" s="1"/>
      <c r="D45" s="1"/>
      <c r="E45" s="6" t="s">
        <v>60</v>
      </c>
      <c r="F45" s="7">
        <v>4</v>
      </c>
      <c r="G45" s="9"/>
      <c r="H45" s="9">
        <v>7</v>
      </c>
      <c r="I45" s="2"/>
      <c r="J45" s="2"/>
      <c r="K45" s="2"/>
      <c r="L45" s="2"/>
      <c r="M45" s="2"/>
      <c r="N45" s="2"/>
      <c r="O45" s="2"/>
      <c r="P45" s="2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15" x14ac:dyDescent="0.2">
      <c r="A46" s="8" t="s">
        <v>61</v>
      </c>
      <c r="B46" s="5">
        <v>3</v>
      </c>
      <c r="C46" s="1"/>
      <c r="D46" s="1"/>
      <c r="E46" s="2"/>
      <c r="F46" s="2"/>
      <c r="G46" s="14"/>
      <c r="H46" s="14">
        <f>SUM(H45)</f>
        <v>7</v>
      </c>
      <c r="I46" s="2"/>
      <c r="J46" s="2"/>
      <c r="K46" s="2"/>
      <c r="L46" s="2"/>
      <c r="M46" s="2"/>
      <c r="N46" s="2"/>
      <c r="O46" s="2"/>
      <c r="P46" s="2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14.25" x14ac:dyDescent="0.2">
      <c r="A47" s="4" t="s">
        <v>62</v>
      </c>
      <c r="B47" s="5">
        <v>3</v>
      </c>
      <c r="C47" s="1"/>
      <c r="D47" s="1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24" x14ac:dyDescent="0.2">
      <c r="A48" s="6" t="s">
        <v>63</v>
      </c>
      <c r="B48" s="5">
        <v>3</v>
      </c>
      <c r="C48" s="9"/>
      <c r="D48" s="9">
        <v>1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15" x14ac:dyDescent="0.2">
      <c r="A49" s="27"/>
      <c r="B49" s="1"/>
      <c r="C49" s="14"/>
      <c r="D49" s="14">
        <f>SUM(D44:D48)</f>
        <v>7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14.2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14.25" x14ac:dyDescent="0.2">
      <c r="A51" s="66" t="s">
        <v>64</v>
      </c>
      <c r="B51" s="52"/>
      <c r="C51" s="2"/>
      <c r="D51" s="2"/>
      <c r="E51" s="62" t="s">
        <v>64</v>
      </c>
      <c r="F51" s="52"/>
      <c r="G51" s="2"/>
      <c r="H51" s="2"/>
      <c r="I51" s="60" t="s">
        <v>64</v>
      </c>
      <c r="J51" s="52"/>
      <c r="K51" s="2"/>
      <c r="L51" s="2"/>
      <c r="M51" s="61" t="s">
        <v>64</v>
      </c>
      <c r="N51" s="52"/>
      <c r="O51" s="2"/>
      <c r="P51" s="2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ht="15" x14ac:dyDescent="0.2">
      <c r="A52" s="58" t="s">
        <v>2</v>
      </c>
      <c r="B52" s="52"/>
      <c r="C52" s="1"/>
      <c r="D52" s="1"/>
      <c r="E52" s="58" t="s">
        <v>2</v>
      </c>
      <c r="F52" s="52"/>
      <c r="G52" s="1"/>
      <c r="H52" s="1"/>
      <c r="I52" s="58" t="s">
        <v>2</v>
      </c>
      <c r="J52" s="52"/>
      <c r="K52" s="1"/>
      <c r="L52" s="1"/>
      <c r="M52" s="58" t="s">
        <v>2</v>
      </c>
      <c r="N52" s="52"/>
      <c r="O52" s="1"/>
      <c r="P52" s="1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14.25" x14ac:dyDescent="0.2">
      <c r="A53" s="6" t="s">
        <v>65</v>
      </c>
      <c r="B53" s="5">
        <v>5</v>
      </c>
      <c r="C53" s="1"/>
      <c r="D53" s="1"/>
      <c r="E53" s="6" t="s">
        <v>65</v>
      </c>
      <c r="F53" s="5">
        <v>5</v>
      </c>
      <c r="G53" s="1"/>
      <c r="H53" s="1"/>
      <c r="I53" s="8" t="s">
        <v>65</v>
      </c>
      <c r="J53" s="5">
        <v>5</v>
      </c>
      <c r="K53" s="1"/>
      <c r="L53" s="1"/>
      <c r="M53" s="8" t="s">
        <v>65</v>
      </c>
      <c r="N53" s="5">
        <v>5</v>
      </c>
      <c r="O53" s="1"/>
      <c r="P53" s="1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ht="14.25" x14ac:dyDescent="0.2">
      <c r="A54" s="6" t="s">
        <v>66</v>
      </c>
      <c r="B54" s="5">
        <v>5</v>
      </c>
      <c r="C54" s="1"/>
      <c r="D54" s="1"/>
      <c r="E54" s="6" t="s">
        <v>66</v>
      </c>
      <c r="F54" s="5">
        <v>5</v>
      </c>
      <c r="G54" s="1"/>
      <c r="H54" s="1"/>
      <c r="I54" s="8" t="s">
        <v>66</v>
      </c>
      <c r="J54" s="5">
        <v>5</v>
      </c>
      <c r="K54" s="1"/>
      <c r="L54" s="1"/>
      <c r="M54" s="8" t="s">
        <v>66</v>
      </c>
      <c r="N54" s="5">
        <v>5</v>
      </c>
      <c r="O54" s="1"/>
      <c r="P54" s="1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14.25" x14ac:dyDescent="0.2">
      <c r="A55" s="6" t="s">
        <v>67</v>
      </c>
      <c r="B55" s="5">
        <v>4</v>
      </c>
      <c r="C55" s="1"/>
      <c r="D55" s="1"/>
      <c r="E55" s="6" t="s">
        <v>67</v>
      </c>
      <c r="F55" s="5">
        <v>4</v>
      </c>
      <c r="G55" s="1"/>
      <c r="H55" s="1"/>
      <c r="I55" s="6" t="s">
        <v>67</v>
      </c>
      <c r="J55" s="5">
        <v>4</v>
      </c>
      <c r="K55" s="1"/>
      <c r="L55" s="1"/>
      <c r="M55" s="8" t="s">
        <v>67</v>
      </c>
      <c r="N55" s="5">
        <v>4</v>
      </c>
      <c r="O55" s="1"/>
      <c r="P55" s="1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ht="14.25" x14ac:dyDescent="0.2">
      <c r="A56" s="6" t="s">
        <v>68</v>
      </c>
      <c r="B56" s="5">
        <v>5</v>
      </c>
      <c r="C56" s="1"/>
      <c r="D56" s="1"/>
      <c r="E56" s="6" t="s">
        <v>68</v>
      </c>
      <c r="F56" s="5">
        <v>5</v>
      </c>
      <c r="G56" s="1"/>
      <c r="H56" s="1"/>
      <c r="I56" s="8" t="s">
        <v>68</v>
      </c>
      <c r="J56" s="5">
        <v>5</v>
      </c>
      <c r="K56" s="1"/>
      <c r="L56" s="1"/>
      <c r="M56" s="8" t="s">
        <v>68</v>
      </c>
      <c r="N56" s="5">
        <v>5</v>
      </c>
      <c r="O56" s="1"/>
      <c r="P56" s="1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14.25" x14ac:dyDescent="0.2">
      <c r="A57" s="30" t="s">
        <v>79</v>
      </c>
      <c r="B57" s="5">
        <v>4</v>
      </c>
      <c r="C57" s="1"/>
      <c r="D57" s="1"/>
      <c r="E57" s="30" t="s">
        <v>79</v>
      </c>
      <c r="F57" s="5">
        <v>4</v>
      </c>
      <c r="G57" s="1"/>
      <c r="H57" s="1"/>
      <c r="I57" s="30" t="s">
        <v>79</v>
      </c>
      <c r="J57" s="5">
        <v>4</v>
      </c>
      <c r="K57" s="1"/>
      <c r="L57" s="1"/>
      <c r="M57" s="30" t="s">
        <v>79</v>
      </c>
      <c r="N57" s="5">
        <v>4</v>
      </c>
      <c r="O57" s="1"/>
      <c r="P57" s="1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ht="15" x14ac:dyDescent="0.2">
      <c r="A58" s="58" t="s">
        <v>70</v>
      </c>
      <c r="B58" s="52"/>
      <c r="C58" s="1"/>
      <c r="D58" s="1"/>
      <c r="E58" s="58" t="s">
        <v>71</v>
      </c>
      <c r="F58" s="52"/>
      <c r="G58" s="1"/>
      <c r="H58" s="1"/>
      <c r="I58" s="58" t="s">
        <v>72</v>
      </c>
      <c r="J58" s="52"/>
      <c r="K58" s="1"/>
      <c r="L58" s="1"/>
      <c r="M58" s="58" t="s">
        <v>73</v>
      </c>
      <c r="N58" s="52"/>
      <c r="O58" s="1"/>
      <c r="P58" s="1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24" x14ac:dyDescent="0.2">
      <c r="A59" s="8" t="s">
        <v>74</v>
      </c>
      <c r="B59" s="5">
        <v>4</v>
      </c>
      <c r="C59" s="9"/>
      <c r="D59" s="9">
        <v>6</v>
      </c>
      <c r="E59" s="6" t="s">
        <v>75</v>
      </c>
      <c r="F59" s="5">
        <v>4</v>
      </c>
      <c r="G59" s="1"/>
      <c r="H59" s="1"/>
      <c r="I59" s="8" t="s">
        <v>76</v>
      </c>
      <c r="J59" s="5">
        <v>4</v>
      </c>
      <c r="K59" s="1"/>
      <c r="L59" s="1"/>
      <c r="M59" s="8" t="s">
        <v>77</v>
      </c>
      <c r="N59" s="5">
        <v>4</v>
      </c>
      <c r="O59" s="9"/>
      <c r="P59" s="9">
        <v>6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ht="15" x14ac:dyDescent="0.2">
      <c r="A60" s="58" t="s">
        <v>15</v>
      </c>
      <c r="B60" s="52"/>
      <c r="C60" s="1"/>
      <c r="D60" s="1"/>
      <c r="E60" s="6" t="s">
        <v>76</v>
      </c>
      <c r="F60" s="5">
        <v>4</v>
      </c>
      <c r="G60" s="9"/>
      <c r="H60" s="9">
        <v>7</v>
      </c>
      <c r="I60" s="8" t="s">
        <v>78</v>
      </c>
      <c r="J60" s="5">
        <v>4</v>
      </c>
      <c r="K60" s="9"/>
      <c r="L60" s="9">
        <v>7</v>
      </c>
      <c r="M60" s="58" t="s">
        <v>15</v>
      </c>
      <c r="N60" s="52"/>
      <c r="O60" s="1"/>
      <c r="P60" s="1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15" x14ac:dyDescent="0.2">
      <c r="A61" s="8" t="s">
        <v>80</v>
      </c>
      <c r="B61" s="5">
        <v>3</v>
      </c>
      <c r="C61" s="1"/>
      <c r="D61" s="1"/>
      <c r="E61" s="2"/>
      <c r="F61" s="2"/>
      <c r="G61" s="14"/>
      <c r="H61" s="14">
        <f>SUM(H60)</f>
        <v>7</v>
      </c>
      <c r="I61" s="2"/>
      <c r="J61" s="2"/>
      <c r="K61" s="14"/>
      <c r="L61" s="14">
        <f>SUM(L60)</f>
        <v>7</v>
      </c>
      <c r="M61" s="6" t="s">
        <v>74</v>
      </c>
      <c r="N61" s="5">
        <v>4</v>
      </c>
      <c r="O61" s="1"/>
      <c r="P61" s="1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24" x14ac:dyDescent="0.2">
      <c r="A62" s="8" t="s">
        <v>81</v>
      </c>
      <c r="B62" s="5">
        <v>3</v>
      </c>
      <c r="C62" s="9"/>
      <c r="D62" s="9">
        <v>1</v>
      </c>
      <c r="E62" s="2"/>
      <c r="F62" s="2"/>
      <c r="G62" s="2"/>
      <c r="H62" s="2"/>
      <c r="I62" s="2"/>
      <c r="J62" s="2"/>
      <c r="K62" s="2"/>
      <c r="L62" s="2"/>
      <c r="M62" s="6" t="s">
        <v>75</v>
      </c>
      <c r="N62" s="5">
        <v>4</v>
      </c>
      <c r="O62" s="1"/>
      <c r="P62" s="1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15" x14ac:dyDescent="0.2">
      <c r="A63" s="2"/>
      <c r="B63" s="2"/>
      <c r="C63" s="14"/>
      <c r="D63" s="14">
        <f>SUM(D59:D62)</f>
        <v>7</v>
      </c>
      <c r="E63" s="2"/>
      <c r="F63" s="2"/>
      <c r="G63" s="2"/>
      <c r="H63" s="2"/>
      <c r="I63" s="2"/>
      <c r="J63" s="2"/>
      <c r="K63" s="2"/>
      <c r="L63" s="2"/>
      <c r="M63" s="6" t="s">
        <v>78</v>
      </c>
      <c r="N63" s="5">
        <v>4</v>
      </c>
      <c r="O63" s="9"/>
      <c r="P63" s="9">
        <v>1</v>
      </c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14"/>
      <c r="P64" s="14">
        <f>SUM(P59:P63)</f>
        <v>7</v>
      </c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ht="15" x14ac:dyDescent="0.2">
      <c r="A65" s="2"/>
      <c r="B65" s="2"/>
      <c r="C65" s="2"/>
      <c r="D65" s="2"/>
      <c r="H65" s="2"/>
      <c r="I65" s="2"/>
      <c r="J65" s="2"/>
      <c r="K65" s="2"/>
      <c r="L65" s="2"/>
      <c r="M65" s="2"/>
      <c r="N65" s="2"/>
      <c r="O65" s="14"/>
      <c r="P65" s="14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ht="14.25" x14ac:dyDescent="0.2">
      <c r="A66" s="66" t="s">
        <v>82</v>
      </c>
      <c r="B66" s="52"/>
      <c r="C66" s="2"/>
      <c r="D66" s="2"/>
      <c r="E66" s="62" t="s">
        <v>82</v>
      </c>
      <c r="F66" s="52"/>
      <c r="G66" s="2"/>
      <c r="H66" s="2"/>
      <c r="I66" s="60" t="s">
        <v>82</v>
      </c>
      <c r="J66" s="52"/>
      <c r="K66" s="2"/>
      <c r="L66" s="2"/>
      <c r="M66" s="61" t="s">
        <v>82</v>
      </c>
      <c r="N66" s="52"/>
      <c r="O66" s="2"/>
      <c r="P66" s="2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ht="15" x14ac:dyDescent="0.2">
      <c r="A67" s="58" t="s">
        <v>2</v>
      </c>
      <c r="B67" s="52"/>
      <c r="C67" s="1"/>
      <c r="D67" s="1"/>
      <c r="E67" s="58" t="s">
        <v>2</v>
      </c>
      <c r="F67" s="52"/>
      <c r="G67" s="1"/>
      <c r="H67" s="1"/>
      <c r="I67" s="58" t="s">
        <v>2</v>
      </c>
      <c r="J67" s="52"/>
      <c r="K67" s="1"/>
      <c r="L67" s="1"/>
      <c r="M67" s="58" t="s">
        <v>2</v>
      </c>
      <c r="N67" s="52"/>
      <c r="O67" s="1"/>
      <c r="P67" s="1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24" x14ac:dyDescent="0.2">
      <c r="A68" s="6" t="s">
        <v>83</v>
      </c>
      <c r="B68" s="7">
        <v>5</v>
      </c>
      <c r="C68" s="1"/>
      <c r="D68" s="1"/>
      <c r="E68" s="6" t="s">
        <v>83</v>
      </c>
      <c r="F68" s="7">
        <v>5</v>
      </c>
      <c r="G68" s="1"/>
      <c r="H68" s="1"/>
      <c r="I68" s="6" t="s">
        <v>83</v>
      </c>
      <c r="J68" s="7">
        <v>5</v>
      </c>
      <c r="K68" s="1"/>
      <c r="L68" s="1"/>
      <c r="M68" s="6" t="s">
        <v>83</v>
      </c>
      <c r="N68" s="7">
        <v>5</v>
      </c>
      <c r="O68" s="1"/>
      <c r="P68" s="1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14.25" x14ac:dyDescent="0.2">
      <c r="A69" s="6" t="s">
        <v>84</v>
      </c>
      <c r="B69" s="7">
        <v>5</v>
      </c>
      <c r="C69" s="1"/>
      <c r="D69" s="1"/>
      <c r="E69" s="6" t="s">
        <v>84</v>
      </c>
      <c r="F69" s="7">
        <v>5</v>
      </c>
      <c r="G69" s="1"/>
      <c r="H69" s="1"/>
      <c r="I69" s="6" t="s">
        <v>84</v>
      </c>
      <c r="J69" s="7">
        <v>5</v>
      </c>
      <c r="K69" s="1"/>
      <c r="L69" s="1"/>
      <c r="M69" s="6" t="s">
        <v>84</v>
      </c>
      <c r="N69" s="7">
        <v>5</v>
      </c>
      <c r="O69" s="1"/>
      <c r="P69" s="1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ht="24" x14ac:dyDescent="0.2">
      <c r="A70" s="6" t="s">
        <v>85</v>
      </c>
      <c r="B70" s="7">
        <v>2</v>
      </c>
      <c r="C70" s="1"/>
      <c r="D70" s="1"/>
      <c r="E70" s="6" t="s">
        <v>85</v>
      </c>
      <c r="F70" s="7">
        <v>2</v>
      </c>
      <c r="G70" s="1"/>
      <c r="H70" s="1"/>
      <c r="I70" s="6" t="s">
        <v>85</v>
      </c>
      <c r="J70" s="7">
        <v>2</v>
      </c>
      <c r="K70" s="1"/>
      <c r="L70" s="1"/>
      <c r="M70" s="6" t="s">
        <v>85</v>
      </c>
      <c r="N70" s="7">
        <v>2</v>
      </c>
      <c r="O70" s="1"/>
      <c r="P70" s="1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14.25" x14ac:dyDescent="0.2">
      <c r="A71" s="6" t="s">
        <v>86</v>
      </c>
      <c r="B71" s="7">
        <v>4</v>
      </c>
      <c r="C71" s="1"/>
      <c r="D71" s="1"/>
      <c r="E71" s="6" t="s">
        <v>87</v>
      </c>
      <c r="F71" s="7">
        <v>4</v>
      </c>
      <c r="G71" s="1"/>
      <c r="H71" s="1"/>
      <c r="I71" s="6" t="s">
        <v>88</v>
      </c>
      <c r="J71" s="7">
        <v>4</v>
      </c>
      <c r="K71" s="1"/>
      <c r="L71" s="1"/>
      <c r="M71" s="6" t="s">
        <v>115</v>
      </c>
      <c r="N71" s="7">
        <v>4</v>
      </c>
      <c r="O71" s="9"/>
      <c r="P71" s="9">
        <v>4</v>
      </c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ht="15" x14ac:dyDescent="0.2">
      <c r="A72" s="6" t="s">
        <v>89</v>
      </c>
      <c r="B72" s="7">
        <v>4</v>
      </c>
      <c r="C72" s="9"/>
      <c r="D72" s="9">
        <v>5</v>
      </c>
      <c r="E72" s="6" t="s">
        <v>90</v>
      </c>
      <c r="F72" s="7">
        <v>3</v>
      </c>
      <c r="G72" s="1"/>
      <c r="H72" s="1"/>
      <c r="I72" s="6" t="s">
        <v>91</v>
      </c>
      <c r="J72" s="7">
        <v>4</v>
      </c>
      <c r="K72" s="1"/>
      <c r="L72" s="1"/>
      <c r="M72" s="58" t="s">
        <v>15</v>
      </c>
      <c r="N72" s="52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ht="15" x14ac:dyDescent="0.2">
      <c r="A73" s="58" t="s">
        <v>15</v>
      </c>
      <c r="B73" s="52"/>
      <c r="C73" s="1"/>
      <c r="D73" s="1"/>
      <c r="E73" s="6" t="s">
        <v>93</v>
      </c>
      <c r="F73" s="7">
        <v>4</v>
      </c>
      <c r="G73" s="9"/>
      <c r="H73" s="9">
        <v>6</v>
      </c>
      <c r="I73" s="6" t="s">
        <v>94</v>
      </c>
      <c r="J73" s="7">
        <v>4</v>
      </c>
      <c r="K73" s="10"/>
      <c r="L73" s="10">
        <v>6</v>
      </c>
      <c r="M73" s="6" t="s">
        <v>95</v>
      </c>
      <c r="N73" s="7">
        <v>4</v>
      </c>
      <c r="O73" s="32" t="str">
        <f t="shared" ref="O73:O74" si="0">C74</f>
        <v>8(61)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ht="15" x14ac:dyDescent="0.2">
      <c r="A74" s="6" t="s">
        <v>95</v>
      </c>
      <c r="B74" s="7">
        <v>4</v>
      </c>
      <c r="C74" s="9" t="s">
        <v>109</v>
      </c>
      <c r="D74" s="3"/>
      <c r="E74" s="58" t="s">
        <v>110</v>
      </c>
      <c r="F74" s="52"/>
      <c r="G74" s="1"/>
      <c r="H74" s="1"/>
      <c r="I74" s="58" t="s">
        <v>110</v>
      </c>
      <c r="J74" s="52"/>
      <c r="K74" s="1"/>
      <c r="L74" s="1"/>
      <c r="M74" s="6" t="s">
        <v>96</v>
      </c>
      <c r="N74" s="7">
        <v>4</v>
      </c>
      <c r="O74" s="32" t="str">
        <f t="shared" si="0"/>
        <v>62(94)</v>
      </c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ht="14.25" x14ac:dyDescent="0.2">
      <c r="A75" s="6" t="s">
        <v>96</v>
      </c>
      <c r="B75" s="7">
        <v>4</v>
      </c>
      <c r="C75" s="9" t="s">
        <v>113</v>
      </c>
      <c r="D75" s="3"/>
      <c r="E75" s="8" t="s">
        <v>95</v>
      </c>
      <c r="F75" s="7">
        <v>4</v>
      </c>
      <c r="G75" s="32" t="str">
        <f t="shared" ref="G75:G77" si="1">C74</f>
        <v>8(61)</v>
      </c>
      <c r="H75" s="3"/>
      <c r="I75" s="8" t="s">
        <v>95</v>
      </c>
      <c r="J75" s="7">
        <v>4</v>
      </c>
      <c r="K75" s="32" t="str">
        <f t="shared" ref="K75:K77" si="2">C74</f>
        <v>8(61)</v>
      </c>
      <c r="L75" s="3"/>
      <c r="M75" s="6" t="s">
        <v>100</v>
      </c>
      <c r="N75" s="7">
        <v>4</v>
      </c>
      <c r="O75" s="32" t="str">
        <f>C79</f>
        <v>21(76)</v>
      </c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ht="14.25" x14ac:dyDescent="0.2">
      <c r="A76" s="6" t="s">
        <v>100</v>
      </c>
      <c r="B76" s="7">
        <v>4</v>
      </c>
      <c r="C76" s="9" t="s">
        <v>134</v>
      </c>
      <c r="D76" s="3"/>
      <c r="E76" s="8" t="s">
        <v>96</v>
      </c>
      <c r="F76" s="7">
        <v>4</v>
      </c>
      <c r="G76" s="9" t="str">
        <f t="shared" si="1"/>
        <v>62(94)</v>
      </c>
      <c r="H76" s="3"/>
      <c r="I76" s="8" t="s">
        <v>96</v>
      </c>
      <c r="J76" s="7">
        <v>4</v>
      </c>
      <c r="K76" s="32" t="str">
        <f t="shared" si="2"/>
        <v>62(94)</v>
      </c>
      <c r="L76" s="3"/>
      <c r="M76" s="8" t="s">
        <v>99</v>
      </c>
      <c r="N76" s="7">
        <v>4</v>
      </c>
      <c r="O76" s="9" t="s">
        <v>172</v>
      </c>
      <c r="P76" s="9">
        <v>1</v>
      </c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ht="15" x14ac:dyDescent="0.2">
      <c r="A77" s="8" t="s">
        <v>99</v>
      </c>
      <c r="B77" s="7">
        <v>4</v>
      </c>
      <c r="C77" s="9" t="s">
        <v>172</v>
      </c>
      <c r="D77" s="9">
        <v>1</v>
      </c>
      <c r="E77" s="8" t="s">
        <v>100</v>
      </c>
      <c r="F77" s="7">
        <v>4</v>
      </c>
      <c r="G77" s="9" t="str">
        <f t="shared" si="1"/>
        <v>28(98)</v>
      </c>
      <c r="H77" s="3"/>
      <c r="I77" s="8" t="s">
        <v>100</v>
      </c>
      <c r="J77" s="7">
        <v>4</v>
      </c>
      <c r="K77" s="9" t="str">
        <f t="shared" si="2"/>
        <v>28(98)</v>
      </c>
      <c r="L77" s="3"/>
      <c r="M77" s="58" t="s">
        <v>15</v>
      </c>
      <c r="N77" s="52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ht="15" x14ac:dyDescent="0.2">
      <c r="A78" s="58" t="s">
        <v>15</v>
      </c>
      <c r="B78" s="52"/>
      <c r="C78" s="3"/>
      <c r="D78" s="3"/>
      <c r="E78" s="8" t="s">
        <v>99</v>
      </c>
      <c r="F78" s="7">
        <v>4</v>
      </c>
      <c r="G78" s="9" t="s">
        <v>172</v>
      </c>
      <c r="H78" s="3"/>
      <c r="I78" s="8" t="s">
        <v>99</v>
      </c>
      <c r="J78" s="7">
        <v>4</v>
      </c>
      <c r="K78" s="9" t="s">
        <v>172</v>
      </c>
      <c r="L78" s="3"/>
      <c r="M78" s="33" t="s">
        <v>86</v>
      </c>
      <c r="N78" s="7">
        <v>4</v>
      </c>
      <c r="O78" s="9" t="s">
        <v>151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ht="15" x14ac:dyDescent="0.2">
      <c r="A79" s="6" t="s">
        <v>97</v>
      </c>
      <c r="B79" s="7">
        <v>3</v>
      </c>
      <c r="C79" s="9" t="s">
        <v>167</v>
      </c>
      <c r="D79" s="1"/>
      <c r="E79" s="58" t="s">
        <v>168</v>
      </c>
      <c r="F79" s="52"/>
      <c r="G79" s="3"/>
      <c r="H79" s="1"/>
      <c r="I79" s="58" t="s">
        <v>168</v>
      </c>
      <c r="J79" s="52"/>
      <c r="K79" s="3"/>
      <c r="L79" s="3"/>
      <c r="M79" s="6" t="s">
        <v>88</v>
      </c>
      <c r="N79" s="7">
        <v>4</v>
      </c>
      <c r="O79" s="32" t="str">
        <f>G81</f>
        <v>64(180)</v>
      </c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ht="24" x14ac:dyDescent="0.2">
      <c r="A80" s="6" t="s">
        <v>98</v>
      </c>
      <c r="B80" s="7">
        <v>4</v>
      </c>
      <c r="C80" s="9" t="s">
        <v>170</v>
      </c>
      <c r="D80" s="1"/>
      <c r="E80" s="8" t="s">
        <v>102</v>
      </c>
      <c r="F80" s="7">
        <v>4</v>
      </c>
      <c r="G80" s="9" t="s">
        <v>143</v>
      </c>
      <c r="H80" s="1"/>
      <c r="I80" s="8" t="s">
        <v>97</v>
      </c>
      <c r="J80" s="7">
        <v>3</v>
      </c>
      <c r="K80" s="32" t="str">
        <f>C79</f>
        <v>21(76)</v>
      </c>
      <c r="L80" s="3"/>
      <c r="M80" s="6" t="s">
        <v>90</v>
      </c>
      <c r="N80" s="7">
        <v>3</v>
      </c>
      <c r="O80" s="9" t="s">
        <v>169</v>
      </c>
      <c r="P80" s="9">
        <v>1</v>
      </c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ht="15" x14ac:dyDescent="0.2">
      <c r="A81" s="6" t="s">
        <v>105</v>
      </c>
      <c r="B81" s="7">
        <v>3</v>
      </c>
      <c r="C81" s="9" t="s">
        <v>174</v>
      </c>
      <c r="D81" s="1"/>
      <c r="E81" s="8" t="s">
        <v>88</v>
      </c>
      <c r="F81" s="7">
        <v>4</v>
      </c>
      <c r="G81" s="9" t="s">
        <v>175</v>
      </c>
      <c r="H81" s="1"/>
      <c r="I81" s="8" t="s">
        <v>101</v>
      </c>
      <c r="J81" s="7">
        <v>4</v>
      </c>
      <c r="K81" s="9" t="s">
        <v>176</v>
      </c>
      <c r="L81" s="3"/>
      <c r="M81" s="58" t="s">
        <v>15</v>
      </c>
      <c r="N81" s="6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ht="24" x14ac:dyDescent="0.2">
      <c r="A82" s="6" t="s">
        <v>104</v>
      </c>
      <c r="B82" s="7">
        <v>4</v>
      </c>
      <c r="C82" s="9" t="s">
        <v>178</v>
      </c>
      <c r="D82" s="1"/>
      <c r="E82" s="8" t="s">
        <v>94</v>
      </c>
      <c r="F82" s="7">
        <v>4</v>
      </c>
      <c r="G82" s="9" t="s">
        <v>179</v>
      </c>
      <c r="H82" s="1"/>
      <c r="I82" s="8" t="s">
        <v>103</v>
      </c>
      <c r="J82" s="7">
        <v>4</v>
      </c>
      <c r="K82" s="32" t="str">
        <f>G83</f>
        <v>0(6)</v>
      </c>
      <c r="L82" s="9">
        <v>1</v>
      </c>
      <c r="M82" s="6" t="s">
        <v>98</v>
      </c>
      <c r="N82" s="7">
        <v>4</v>
      </c>
      <c r="O82" s="9" t="str">
        <f>C80</f>
        <v>19(100)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ht="24" x14ac:dyDescent="0.2">
      <c r="A83" s="6" t="s">
        <v>106</v>
      </c>
      <c r="B83" s="7">
        <v>3</v>
      </c>
      <c r="C83" s="9" t="s">
        <v>180</v>
      </c>
      <c r="D83" s="9">
        <v>1</v>
      </c>
      <c r="E83" s="8" t="s">
        <v>103</v>
      </c>
      <c r="F83" s="7">
        <v>4</v>
      </c>
      <c r="G83" s="9" t="s">
        <v>181</v>
      </c>
      <c r="H83" s="9">
        <v>1</v>
      </c>
      <c r="I83" s="58" t="s">
        <v>23</v>
      </c>
      <c r="J83" s="52"/>
      <c r="K83" s="1"/>
      <c r="L83" s="1"/>
      <c r="M83" s="6" t="s">
        <v>104</v>
      </c>
      <c r="N83" s="7">
        <v>4</v>
      </c>
      <c r="O83" s="32" t="str">
        <f>C82</f>
        <v>45(175)</v>
      </c>
      <c r="P83" s="1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ht="15" x14ac:dyDescent="0.2">
      <c r="A84" s="58" t="s">
        <v>23</v>
      </c>
      <c r="B84" s="52"/>
      <c r="C84" s="1"/>
      <c r="D84" s="1"/>
      <c r="E84" s="58" t="s">
        <v>23</v>
      </c>
      <c r="F84" s="52"/>
      <c r="G84" s="1"/>
      <c r="H84" s="1"/>
      <c r="I84" s="8" t="s">
        <v>107</v>
      </c>
      <c r="J84" s="7">
        <v>3</v>
      </c>
      <c r="K84" s="1"/>
      <c r="L84" s="1"/>
      <c r="M84" s="6" t="s">
        <v>87</v>
      </c>
      <c r="N84" s="7">
        <v>4</v>
      </c>
      <c r="O84" s="9" t="s">
        <v>182</v>
      </c>
      <c r="P84" s="9">
        <v>1</v>
      </c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ht="15" x14ac:dyDescent="0.2">
      <c r="A85" s="8" t="s">
        <v>107</v>
      </c>
      <c r="B85" s="7">
        <v>3</v>
      </c>
      <c r="C85" s="1"/>
      <c r="D85" s="1"/>
      <c r="E85" s="8" t="s">
        <v>107</v>
      </c>
      <c r="F85" s="7">
        <v>3</v>
      </c>
      <c r="G85" s="1"/>
      <c r="H85" s="1"/>
      <c r="I85" s="2"/>
      <c r="J85" s="2"/>
      <c r="K85" s="14"/>
      <c r="L85" s="14">
        <f>SUM(L73:L82)</f>
        <v>7</v>
      </c>
      <c r="M85" s="58" t="s">
        <v>23</v>
      </c>
      <c r="N85" s="63"/>
      <c r="O85" s="3"/>
      <c r="P85" s="1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ht="15" x14ac:dyDescent="0.2">
      <c r="A86" s="3"/>
      <c r="B86" s="3"/>
      <c r="C86" s="9"/>
      <c r="D86" s="14">
        <f>SUM(D67:D85)</f>
        <v>7</v>
      </c>
      <c r="E86" s="3"/>
      <c r="F86" s="3"/>
      <c r="G86" s="3"/>
      <c r="H86" s="14">
        <f>SUM(H73:H83)</f>
        <v>7</v>
      </c>
      <c r="I86" s="3"/>
      <c r="J86" s="3"/>
      <c r="K86" s="3"/>
      <c r="L86" s="1"/>
      <c r="M86" s="8" t="s">
        <v>107</v>
      </c>
      <c r="N86" s="7">
        <v>3</v>
      </c>
      <c r="O86" s="3"/>
      <c r="P86" s="9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ht="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3"/>
      <c r="N87" s="3"/>
      <c r="O87" s="1"/>
      <c r="P87" s="14">
        <f>SUM(P66:P86)</f>
        <v>7</v>
      </c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14.2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P88" s="2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14.25" x14ac:dyDescent="0.2">
      <c r="A89" s="66" t="s">
        <v>108</v>
      </c>
      <c r="B89" s="52"/>
      <c r="C89" s="2"/>
      <c r="D89" s="2"/>
      <c r="E89" s="62" t="s">
        <v>108</v>
      </c>
      <c r="F89" s="52"/>
      <c r="G89" s="1"/>
      <c r="H89" s="1"/>
      <c r="I89" s="60" t="s">
        <v>108</v>
      </c>
      <c r="J89" s="52"/>
      <c r="K89" s="1"/>
      <c r="L89" s="1"/>
      <c r="M89" s="61" t="s">
        <v>108</v>
      </c>
      <c r="N89" s="52"/>
      <c r="O89" s="2"/>
      <c r="P89" s="1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15" x14ac:dyDescent="0.2">
      <c r="A90" s="58" t="s">
        <v>2</v>
      </c>
      <c r="B90" s="52"/>
      <c r="C90" s="1"/>
      <c r="D90" s="2"/>
      <c r="E90" s="59" t="s">
        <v>2</v>
      </c>
      <c r="F90" s="52"/>
      <c r="G90" s="1"/>
      <c r="H90" s="1"/>
      <c r="I90" s="59" t="s">
        <v>2</v>
      </c>
      <c r="J90" s="52"/>
      <c r="K90" s="1"/>
      <c r="L90" s="1"/>
      <c r="M90" s="59" t="s">
        <v>2</v>
      </c>
      <c r="N90" s="52"/>
      <c r="O90" s="2"/>
      <c r="P90" s="1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24" x14ac:dyDescent="0.2">
      <c r="A91" s="6" t="s">
        <v>112</v>
      </c>
      <c r="B91" s="5">
        <v>5</v>
      </c>
      <c r="C91" s="9" t="s">
        <v>183</v>
      </c>
      <c r="D91" s="2"/>
      <c r="E91" s="33" t="s">
        <v>114</v>
      </c>
      <c r="F91" s="36">
        <v>4</v>
      </c>
      <c r="G91" s="9"/>
      <c r="H91" s="9">
        <v>1</v>
      </c>
      <c r="I91" s="33" t="s">
        <v>116</v>
      </c>
      <c r="J91" s="36">
        <v>4</v>
      </c>
      <c r="K91" s="1"/>
      <c r="L91" s="1"/>
      <c r="M91" s="33" t="s">
        <v>117</v>
      </c>
      <c r="N91" s="36">
        <v>4</v>
      </c>
      <c r="O91" s="32" t="str">
        <f>C110</f>
        <v>126(188)</v>
      </c>
      <c r="P91" s="9">
        <v>1</v>
      </c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15" x14ac:dyDescent="0.2">
      <c r="A92" s="6" t="s">
        <v>118</v>
      </c>
      <c r="B92" s="5">
        <v>4</v>
      </c>
      <c r="C92" s="1"/>
      <c r="D92" s="2"/>
      <c r="E92" s="59" t="s">
        <v>15</v>
      </c>
      <c r="F92" s="52"/>
      <c r="G92" s="2"/>
      <c r="H92" s="1"/>
      <c r="I92" s="33" t="s">
        <v>120</v>
      </c>
      <c r="J92" s="36">
        <v>3</v>
      </c>
      <c r="K92" s="1"/>
      <c r="L92" s="1"/>
      <c r="M92" s="59" t="s">
        <v>15</v>
      </c>
      <c r="N92" s="52"/>
      <c r="O92" s="2"/>
      <c r="P92" s="1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14.25" x14ac:dyDescent="0.2">
      <c r="A93" s="6" t="s">
        <v>122</v>
      </c>
      <c r="B93" s="5">
        <v>4</v>
      </c>
      <c r="C93" s="1"/>
      <c r="D93" s="2"/>
      <c r="E93" s="33" t="s">
        <v>130</v>
      </c>
      <c r="F93" s="36">
        <v>4</v>
      </c>
      <c r="G93" s="9" t="s">
        <v>184</v>
      </c>
      <c r="H93" s="1"/>
      <c r="I93" s="33" t="s">
        <v>124</v>
      </c>
      <c r="J93" s="36">
        <v>4</v>
      </c>
      <c r="K93" s="1"/>
      <c r="L93" s="1"/>
      <c r="M93" s="33" t="s">
        <v>125</v>
      </c>
      <c r="N93" s="36">
        <v>4</v>
      </c>
      <c r="O93" s="32" t="str">
        <f>C111</f>
        <v>43(92)</v>
      </c>
      <c r="P93" s="1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24" x14ac:dyDescent="0.2">
      <c r="A94" s="6" t="s">
        <v>126</v>
      </c>
      <c r="B94" s="5">
        <v>4</v>
      </c>
      <c r="C94" s="9" t="s">
        <v>185</v>
      </c>
      <c r="D94" s="9">
        <v>4</v>
      </c>
      <c r="E94" s="33" t="s">
        <v>139</v>
      </c>
      <c r="F94" s="36">
        <v>4</v>
      </c>
      <c r="G94" s="9" t="s">
        <v>186</v>
      </c>
      <c r="H94" s="9">
        <v>1</v>
      </c>
      <c r="I94" s="33" t="s">
        <v>128</v>
      </c>
      <c r="J94" s="36">
        <v>4</v>
      </c>
      <c r="K94" s="1"/>
      <c r="L94" s="1"/>
      <c r="M94" s="33" t="s">
        <v>130</v>
      </c>
      <c r="N94" s="36">
        <v>4</v>
      </c>
      <c r="O94" s="32" t="str">
        <f>G93</f>
        <v>46(69)</v>
      </c>
      <c r="P94" s="9">
        <v>1</v>
      </c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24" x14ac:dyDescent="0.2">
      <c r="A95" s="59" t="s">
        <v>15</v>
      </c>
      <c r="B95" s="52"/>
      <c r="C95" s="2"/>
      <c r="D95" s="2"/>
      <c r="E95" s="59" t="s">
        <v>15</v>
      </c>
      <c r="F95" s="52"/>
      <c r="H95" s="38"/>
      <c r="I95" s="33" t="s">
        <v>131</v>
      </c>
      <c r="J95" s="36">
        <v>4</v>
      </c>
      <c r="K95" s="1"/>
      <c r="L95" s="1"/>
      <c r="M95" s="59" t="s">
        <v>15</v>
      </c>
      <c r="N95" s="52"/>
      <c r="O95" s="2"/>
      <c r="P95" s="1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24" x14ac:dyDescent="0.2">
      <c r="A96" s="6" t="s">
        <v>149</v>
      </c>
      <c r="B96" s="5">
        <v>4</v>
      </c>
      <c r="C96" s="9" t="s">
        <v>187</v>
      </c>
      <c r="D96" s="2"/>
      <c r="E96" s="33" t="s">
        <v>133</v>
      </c>
      <c r="F96" s="36">
        <v>4</v>
      </c>
      <c r="G96" s="9" t="s">
        <v>199</v>
      </c>
      <c r="H96" s="38"/>
      <c r="I96" s="33" t="s">
        <v>135</v>
      </c>
      <c r="J96" s="36">
        <v>3</v>
      </c>
      <c r="K96" s="9"/>
      <c r="L96" s="9">
        <v>6</v>
      </c>
      <c r="M96" s="33" t="s">
        <v>132</v>
      </c>
      <c r="N96" s="36">
        <v>4</v>
      </c>
      <c r="O96" s="9" t="s">
        <v>191</v>
      </c>
      <c r="P96" s="1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ht="24" x14ac:dyDescent="0.2">
      <c r="A97" s="6" t="s">
        <v>145</v>
      </c>
      <c r="B97" s="5">
        <v>4</v>
      </c>
      <c r="C97" s="9" t="s">
        <v>192</v>
      </c>
      <c r="D97" s="2"/>
      <c r="E97" s="33" t="s">
        <v>136</v>
      </c>
      <c r="F97" s="36">
        <v>3</v>
      </c>
      <c r="G97" s="9" t="s">
        <v>202</v>
      </c>
      <c r="H97" s="39">
        <v>1</v>
      </c>
      <c r="I97" s="59" t="s">
        <v>15</v>
      </c>
      <c r="J97" s="52"/>
      <c r="K97" s="1"/>
      <c r="L97" s="1"/>
      <c r="M97" s="33" t="s">
        <v>118</v>
      </c>
      <c r="N97" s="36">
        <v>4</v>
      </c>
      <c r="O97" s="9" t="s">
        <v>195</v>
      </c>
      <c r="P97" s="9">
        <v>1</v>
      </c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24" x14ac:dyDescent="0.2">
      <c r="A98" s="6" t="s">
        <v>166</v>
      </c>
      <c r="B98" s="5">
        <v>4</v>
      </c>
      <c r="C98" s="9" t="s">
        <v>196</v>
      </c>
      <c r="D98" s="9">
        <v>1</v>
      </c>
      <c r="E98" s="59" t="s">
        <v>15</v>
      </c>
      <c r="F98" s="52"/>
      <c r="H98" s="1"/>
      <c r="I98" s="40" t="s">
        <v>216</v>
      </c>
      <c r="J98" s="36">
        <v>4</v>
      </c>
      <c r="K98" s="9" t="s">
        <v>194</v>
      </c>
      <c r="L98" s="1"/>
      <c r="M98" s="59" t="s">
        <v>15</v>
      </c>
      <c r="N98" s="52"/>
      <c r="O98" s="2"/>
      <c r="P98" s="1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24" x14ac:dyDescent="0.2">
      <c r="A99" s="59" t="s">
        <v>15</v>
      </c>
      <c r="B99" s="52"/>
      <c r="C99" s="3"/>
      <c r="D99" s="2"/>
      <c r="E99" s="33" t="s">
        <v>127</v>
      </c>
      <c r="F99" s="36">
        <v>4</v>
      </c>
      <c r="G99" s="9" t="s">
        <v>198</v>
      </c>
      <c r="H99" s="41"/>
      <c r="I99" s="33" t="s">
        <v>161</v>
      </c>
      <c r="J99" s="36">
        <v>4</v>
      </c>
      <c r="K99" s="9" t="s">
        <v>197</v>
      </c>
      <c r="L99" s="1"/>
      <c r="M99" s="33" t="s">
        <v>121</v>
      </c>
      <c r="N99" s="36">
        <v>4</v>
      </c>
      <c r="O99" s="32" t="str">
        <f>G114</f>
        <v>31(51)</v>
      </c>
      <c r="P99" s="1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24" x14ac:dyDescent="0.2">
      <c r="A100" s="6" t="s">
        <v>171</v>
      </c>
      <c r="B100" s="5">
        <v>4</v>
      </c>
      <c r="C100" s="9" t="s">
        <v>201</v>
      </c>
      <c r="D100" s="1"/>
      <c r="E100" s="33" t="s">
        <v>123</v>
      </c>
      <c r="F100" s="36">
        <v>4</v>
      </c>
      <c r="G100" s="9" t="s">
        <v>188</v>
      </c>
      <c r="H100" s="38"/>
      <c r="I100" s="33" t="s">
        <v>154</v>
      </c>
      <c r="J100" s="36">
        <v>4</v>
      </c>
      <c r="K100" s="9" t="s">
        <v>200</v>
      </c>
      <c r="L100" s="1"/>
      <c r="M100" s="42" t="s">
        <v>112</v>
      </c>
      <c r="N100" s="43">
        <v>5</v>
      </c>
      <c r="O100" s="19" t="s">
        <v>183</v>
      </c>
      <c r="P100" s="9">
        <v>1</v>
      </c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24" x14ac:dyDescent="0.2">
      <c r="A101" s="6" t="s">
        <v>155</v>
      </c>
      <c r="B101" s="5">
        <v>4</v>
      </c>
      <c r="C101" s="9" t="s">
        <v>217</v>
      </c>
      <c r="D101" s="1"/>
      <c r="E101" s="33" t="s">
        <v>144</v>
      </c>
      <c r="F101" s="36">
        <v>4</v>
      </c>
      <c r="G101" s="37">
        <v>0</v>
      </c>
      <c r="H101" s="39">
        <v>1</v>
      </c>
      <c r="I101" s="40" t="s">
        <v>221</v>
      </c>
      <c r="J101" s="36">
        <v>4</v>
      </c>
      <c r="K101" s="9" t="s">
        <v>203</v>
      </c>
      <c r="L101" s="1"/>
      <c r="M101" s="59" t="s">
        <v>15</v>
      </c>
      <c r="N101" s="52"/>
      <c r="O101" s="2"/>
      <c r="P101" s="1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24" x14ac:dyDescent="0.2">
      <c r="A102" s="6" t="s">
        <v>150</v>
      </c>
      <c r="B102" s="5">
        <v>4</v>
      </c>
      <c r="C102" s="9" t="s">
        <v>208</v>
      </c>
      <c r="D102" s="1"/>
      <c r="E102" s="59" t="s">
        <v>15</v>
      </c>
      <c r="F102" s="52"/>
      <c r="G102" s="3"/>
      <c r="H102" s="41"/>
      <c r="I102" s="40" t="s">
        <v>224</v>
      </c>
      <c r="J102" s="36">
        <v>4</v>
      </c>
      <c r="K102" s="9" t="s">
        <v>206</v>
      </c>
      <c r="L102" s="1"/>
      <c r="M102" s="33" t="s">
        <v>129</v>
      </c>
      <c r="N102" s="36">
        <v>3</v>
      </c>
      <c r="O102" s="37">
        <v>0</v>
      </c>
      <c r="P102" s="1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24" x14ac:dyDescent="0.2">
      <c r="A103" s="6" t="s">
        <v>157</v>
      </c>
      <c r="B103" s="5">
        <v>4</v>
      </c>
      <c r="C103" s="9" t="s">
        <v>211</v>
      </c>
      <c r="D103" s="9">
        <v>1</v>
      </c>
      <c r="E103" s="33" t="s">
        <v>142</v>
      </c>
      <c r="F103" s="36">
        <v>4</v>
      </c>
      <c r="G103" s="9" t="s">
        <v>215</v>
      </c>
      <c r="H103" s="41"/>
      <c r="I103" s="33" t="s">
        <v>118</v>
      </c>
      <c r="J103" s="36">
        <v>4</v>
      </c>
      <c r="K103" s="32" t="str">
        <f>O97</f>
        <v>106(246)</v>
      </c>
      <c r="M103" s="42" t="s">
        <v>146</v>
      </c>
      <c r="N103" s="43">
        <v>3</v>
      </c>
      <c r="O103" s="9" t="str">
        <f>G103</f>
        <v>19(23)</v>
      </c>
      <c r="P103" s="9">
        <v>1</v>
      </c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15" x14ac:dyDescent="0.2">
      <c r="A104" s="59" t="s">
        <v>15</v>
      </c>
      <c r="B104" s="52"/>
      <c r="C104" s="3"/>
      <c r="D104" s="3"/>
      <c r="E104" s="33" t="s">
        <v>137</v>
      </c>
      <c r="F104" s="36">
        <v>3</v>
      </c>
      <c r="G104" s="9" t="s">
        <v>190</v>
      </c>
      <c r="H104" s="9">
        <v>1</v>
      </c>
      <c r="I104" s="33" t="s">
        <v>173</v>
      </c>
      <c r="J104" s="36">
        <v>4</v>
      </c>
      <c r="K104" s="9" t="s">
        <v>210</v>
      </c>
      <c r="L104" s="9">
        <v>1</v>
      </c>
      <c r="M104" s="59" t="s">
        <v>15</v>
      </c>
      <c r="N104" s="52"/>
      <c r="P104" s="38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15" x14ac:dyDescent="0.2">
      <c r="A105" s="6" t="s">
        <v>160</v>
      </c>
      <c r="B105" s="5">
        <v>4</v>
      </c>
      <c r="C105" s="9" t="s">
        <v>213</v>
      </c>
      <c r="D105" s="1"/>
      <c r="E105" s="59" t="s">
        <v>15</v>
      </c>
      <c r="F105" s="52"/>
      <c r="H105" s="38"/>
      <c r="I105" s="59" t="s">
        <v>15</v>
      </c>
      <c r="J105" s="52"/>
      <c r="K105" s="1"/>
      <c r="L105" s="1"/>
      <c r="M105" s="33" t="s">
        <v>136</v>
      </c>
      <c r="N105" s="36">
        <v>3</v>
      </c>
      <c r="O105" s="32" t="str">
        <f>G97</f>
        <v>9(25)</v>
      </c>
      <c r="P105" s="38"/>
      <c r="Q105" s="3"/>
      <c r="R105" s="3"/>
      <c r="S105" s="3"/>
      <c r="T105" s="64" t="s">
        <v>111</v>
      </c>
      <c r="U105" s="52"/>
      <c r="V105" s="1"/>
      <c r="W105" s="1"/>
      <c r="X105" s="3"/>
      <c r="Y105" s="3"/>
      <c r="Z105" s="3"/>
      <c r="AA105" s="3"/>
      <c r="AB105" s="3"/>
      <c r="AC105" s="3"/>
      <c r="AD105" s="3"/>
    </row>
    <row r="106" spans="1:30" ht="24" x14ac:dyDescent="0.2">
      <c r="A106" s="6" t="s">
        <v>177</v>
      </c>
      <c r="B106" s="5">
        <v>4</v>
      </c>
      <c r="C106" s="9" t="s">
        <v>189</v>
      </c>
      <c r="E106" s="33" t="s">
        <v>116</v>
      </c>
      <c r="F106" s="36">
        <v>4</v>
      </c>
      <c r="G106" s="9" t="s">
        <v>193</v>
      </c>
      <c r="H106" s="38"/>
      <c r="I106" s="33" t="s">
        <v>117</v>
      </c>
      <c r="J106" s="36">
        <v>4</v>
      </c>
      <c r="K106" s="32" t="str">
        <f t="shared" ref="K106:K107" si="3">C110</f>
        <v>126(188)</v>
      </c>
      <c r="L106" s="1"/>
      <c r="M106" s="33" t="s">
        <v>126</v>
      </c>
      <c r="N106" s="36">
        <v>4</v>
      </c>
      <c r="O106" s="32" t="str">
        <f>C94</f>
        <v>100(210)</v>
      </c>
      <c r="P106" s="38"/>
      <c r="Q106" s="3"/>
      <c r="R106" s="3"/>
      <c r="S106" s="3"/>
      <c r="W106" s="1"/>
      <c r="X106" s="3"/>
      <c r="Y106" s="3"/>
      <c r="Z106" s="3"/>
      <c r="AA106" s="3"/>
      <c r="AB106" s="3"/>
      <c r="AC106" s="3"/>
      <c r="AD106" s="3"/>
    </row>
    <row r="107" spans="1:30" ht="24" x14ac:dyDescent="0.2">
      <c r="A107" s="6" t="s">
        <v>162</v>
      </c>
      <c r="B107" s="5">
        <v>4</v>
      </c>
      <c r="C107" s="9" t="s">
        <v>204</v>
      </c>
      <c r="D107" s="1"/>
      <c r="E107" s="33" t="s">
        <v>153</v>
      </c>
      <c r="F107" s="36">
        <v>4</v>
      </c>
      <c r="G107" s="9" t="s">
        <v>205</v>
      </c>
      <c r="H107" s="38"/>
      <c r="I107" s="33" t="s">
        <v>125</v>
      </c>
      <c r="J107" s="36">
        <v>4</v>
      </c>
      <c r="K107" s="32" t="str">
        <f t="shared" si="3"/>
        <v>43(92)</v>
      </c>
      <c r="L107" s="1"/>
      <c r="M107" s="33" t="s">
        <v>159</v>
      </c>
      <c r="N107" s="43">
        <v>4</v>
      </c>
      <c r="O107" s="9" t="s">
        <v>217</v>
      </c>
      <c r="P107" s="1"/>
      <c r="Q107" s="3"/>
      <c r="R107" s="3"/>
      <c r="S107" s="3"/>
      <c r="W107" s="9">
        <v>5</v>
      </c>
      <c r="X107" s="3"/>
      <c r="Y107" s="3"/>
      <c r="Z107" s="3"/>
      <c r="AA107" s="3"/>
      <c r="AB107" s="3"/>
      <c r="AC107" s="3"/>
      <c r="AD107" s="3"/>
    </row>
    <row r="108" spans="1:30" ht="24" x14ac:dyDescent="0.2">
      <c r="A108" s="6" t="s">
        <v>163</v>
      </c>
      <c r="B108" s="5">
        <v>4</v>
      </c>
      <c r="C108" s="9" t="s">
        <v>202</v>
      </c>
      <c r="D108" s="9">
        <v>1</v>
      </c>
      <c r="E108" s="33" t="s">
        <v>118</v>
      </c>
      <c r="F108" s="36">
        <v>4</v>
      </c>
      <c r="G108" s="9" t="s">
        <v>195</v>
      </c>
      <c r="H108" s="9">
        <v>1</v>
      </c>
      <c r="I108" s="33" t="s">
        <v>129</v>
      </c>
      <c r="J108" s="36">
        <v>3</v>
      </c>
      <c r="K108" s="37">
        <v>0</v>
      </c>
      <c r="L108" s="1"/>
      <c r="M108" s="42" t="s">
        <v>127</v>
      </c>
      <c r="N108" s="43">
        <v>4</v>
      </c>
      <c r="O108" s="35" t="str">
        <f>G116</f>
        <v>31(76)</v>
      </c>
      <c r="P108" s="38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24" x14ac:dyDescent="0.2">
      <c r="A109" s="59" t="s">
        <v>15</v>
      </c>
      <c r="B109" s="52"/>
      <c r="C109" s="1"/>
      <c r="D109" s="2"/>
      <c r="E109" s="59" t="s">
        <v>15</v>
      </c>
      <c r="F109" s="52"/>
      <c r="G109" s="1"/>
      <c r="H109" s="1"/>
      <c r="I109" s="33" t="s">
        <v>138</v>
      </c>
      <c r="J109" s="36">
        <v>3</v>
      </c>
      <c r="K109" s="9" t="s">
        <v>219</v>
      </c>
      <c r="L109" s="1"/>
      <c r="M109" s="33" t="s">
        <v>131</v>
      </c>
      <c r="N109" s="36">
        <v>4</v>
      </c>
      <c r="O109" s="9" t="s">
        <v>212</v>
      </c>
      <c r="P109" s="39">
        <v>1</v>
      </c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15" x14ac:dyDescent="0.2">
      <c r="A110" s="6" t="s">
        <v>117</v>
      </c>
      <c r="B110" s="5">
        <v>4</v>
      </c>
      <c r="C110" s="9" t="s">
        <v>207</v>
      </c>
      <c r="D110" s="2"/>
      <c r="E110" s="33" t="s">
        <v>117</v>
      </c>
      <c r="F110" s="36">
        <v>4</v>
      </c>
      <c r="G110" s="32" t="str">
        <f t="shared" ref="G110:G111" si="4">C110</f>
        <v>126(188)</v>
      </c>
      <c r="H110" s="1"/>
      <c r="I110" s="33" t="s">
        <v>141</v>
      </c>
      <c r="J110" s="36">
        <v>3</v>
      </c>
      <c r="K110" s="9" t="s">
        <v>214</v>
      </c>
      <c r="L110" s="1"/>
      <c r="M110" s="59" t="s">
        <v>15</v>
      </c>
      <c r="N110" s="52"/>
      <c r="O110" s="2"/>
      <c r="P110" s="38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14.25" x14ac:dyDescent="0.2">
      <c r="A111" s="6" t="s">
        <v>125</v>
      </c>
      <c r="B111" s="5">
        <v>4</v>
      </c>
      <c r="C111" s="9" t="s">
        <v>209</v>
      </c>
      <c r="D111" s="2"/>
      <c r="E111" s="33" t="s">
        <v>226</v>
      </c>
      <c r="F111" s="36">
        <v>4</v>
      </c>
      <c r="G111" s="32" t="str">
        <f t="shared" si="4"/>
        <v>43(92)</v>
      </c>
      <c r="H111" s="1"/>
      <c r="I111" s="33" t="s">
        <v>121</v>
      </c>
      <c r="J111" s="36">
        <v>4</v>
      </c>
      <c r="K111" s="32" t="str">
        <f>C115</f>
        <v>31(51)</v>
      </c>
      <c r="L111" s="1"/>
      <c r="M111" s="42" t="s">
        <v>149</v>
      </c>
      <c r="N111" s="43">
        <v>4</v>
      </c>
      <c r="O111" s="9" t="s">
        <v>187</v>
      </c>
      <c r="P111" s="38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14.25" x14ac:dyDescent="0.2">
      <c r="A112" s="6" t="s">
        <v>129</v>
      </c>
      <c r="B112" s="5">
        <v>3</v>
      </c>
      <c r="C112" s="37">
        <v>0</v>
      </c>
      <c r="D112" s="2"/>
      <c r="E112" s="33" t="s">
        <v>138</v>
      </c>
      <c r="F112" s="36">
        <v>3</v>
      </c>
      <c r="G112" s="32" t="str">
        <f>K109</f>
        <v>8(31)</v>
      </c>
      <c r="H112" s="1"/>
      <c r="I112" s="33" t="s">
        <v>77</v>
      </c>
      <c r="J112" s="36">
        <v>4</v>
      </c>
      <c r="K112" s="9" t="s">
        <v>223</v>
      </c>
      <c r="L112" s="1"/>
      <c r="M112" s="42" t="s">
        <v>152</v>
      </c>
      <c r="N112" s="43">
        <v>4</v>
      </c>
      <c r="O112" s="9" t="s">
        <v>189</v>
      </c>
      <c r="P112" s="38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24" x14ac:dyDescent="0.2">
      <c r="A113" s="6" t="s">
        <v>138</v>
      </c>
      <c r="B113" s="5">
        <v>3</v>
      </c>
      <c r="C113" s="32" t="str">
        <f>G112</f>
        <v>8(31)</v>
      </c>
      <c r="D113" s="2"/>
      <c r="E113" s="33" t="s">
        <v>141</v>
      </c>
      <c r="F113" s="36">
        <v>3</v>
      </c>
      <c r="G113" s="9" t="str">
        <f>C114</f>
        <v>47(87)</v>
      </c>
      <c r="H113" s="1"/>
      <c r="I113" s="33" t="s">
        <v>146</v>
      </c>
      <c r="J113" s="36">
        <v>3</v>
      </c>
      <c r="K113" s="9" t="str">
        <f>C117</f>
        <v>31(76)</v>
      </c>
      <c r="L113" s="9">
        <v>1</v>
      </c>
      <c r="M113" s="6" t="s">
        <v>162</v>
      </c>
      <c r="N113" s="5">
        <v>4</v>
      </c>
      <c r="O113" s="9" t="s">
        <v>204</v>
      </c>
      <c r="P113" s="1"/>
      <c r="Q113" s="3"/>
      <c r="R113" s="3"/>
      <c r="S113" s="3"/>
      <c r="T113" s="3"/>
      <c r="U113" s="3"/>
      <c r="V113" s="3"/>
      <c r="W113" s="3"/>
      <c r="X113" s="3"/>
      <c r="Y113" s="3"/>
      <c r="AD113" s="3"/>
    </row>
    <row r="114" spans="1:30" ht="15" x14ac:dyDescent="0.2">
      <c r="A114" s="6" t="s">
        <v>141</v>
      </c>
      <c r="B114" s="5">
        <v>3</v>
      </c>
      <c r="C114" s="9" t="s">
        <v>214</v>
      </c>
      <c r="D114" s="2"/>
      <c r="E114" s="33" t="s">
        <v>121</v>
      </c>
      <c r="F114" s="36">
        <v>4</v>
      </c>
      <c r="G114" s="9" t="s">
        <v>218</v>
      </c>
      <c r="H114" s="1"/>
      <c r="I114" s="58" t="s">
        <v>227</v>
      </c>
      <c r="J114" s="52"/>
      <c r="K114" s="3"/>
      <c r="M114" s="42" t="s">
        <v>154</v>
      </c>
      <c r="N114" s="43">
        <v>4</v>
      </c>
      <c r="O114" s="9" t="s">
        <v>200</v>
      </c>
      <c r="P114" s="1"/>
      <c r="Q114" s="3"/>
      <c r="R114" s="3"/>
      <c r="S114" s="3"/>
      <c r="T114" s="3"/>
      <c r="U114" s="3"/>
      <c r="V114" s="3"/>
      <c r="W114" s="3"/>
      <c r="X114" s="3"/>
      <c r="Y114" s="3"/>
      <c r="AD114" s="3"/>
    </row>
    <row r="115" spans="1:30" ht="24" x14ac:dyDescent="0.2">
      <c r="A115" s="6" t="s">
        <v>228</v>
      </c>
      <c r="B115" s="5">
        <v>4</v>
      </c>
      <c r="C115" s="9" t="s">
        <v>218</v>
      </c>
      <c r="D115" s="2"/>
      <c r="E115" s="33" t="s">
        <v>77</v>
      </c>
      <c r="F115" s="36">
        <v>4</v>
      </c>
      <c r="G115" s="32" t="str">
        <f>K112</f>
        <v>53(94)</v>
      </c>
      <c r="H115" s="1"/>
      <c r="I115" s="6" t="s">
        <v>140</v>
      </c>
      <c r="J115" s="5">
        <v>4</v>
      </c>
      <c r="K115" s="9">
        <v>66</v>
      </c>
      <c r="M115" s="40" t="s">
        <v>224</v>
      </c>
      <c r="N115" s="43">
        <v>4</v>
      </c>
      <c r="O115" s="9" t="s">
        <v>206</v>
      </c>
      <c r="Q115" s="3"/>
      <c r="R115" s="3"/>
      <c r="S115" s="3"/>
      <c r="T115" s="3"/>
      <c r="U115" s="3"/>
      <c r="V115" s="3"/>
      <c r="W115" s="3"/>
      <c r="X115" s="3"/>
      <c r="Y115" s="3"/>
      <c r="AD115" s="3"/>
    </row>
    <row r="116" spans="1:30" ht="24" x14ac:dyDescent="0.2">
      <c r="A116" s="6" t="s">
        <v>77</v>
      </c>
      <c r="B116" s="5">
        <v>4</v>
      </c>
      <c r="C116" s="32" t="str">
        <f>K112</f>
        <v>53(94)</v>
      </c>
      <c r="D116" s="2"/>
      <c r="E116" s="33" t="s">
        <v>146</v>
      </c>
      <c r="F116" s="36">
        <v>3</v>
      </c>
      <c r="G116" s="32" t="str">
        <f>C117</f>
        <v>31(76)</v>
      </c>
      <c r="H116" s="1"/>
      <c r="L116" s="14">
        <f>SUM(L89:L115)</f>
        <v>8</v>
      </c>
      <c r="M116" s="58" t="s">
        <v>227</v>
      </c>
      <c r="N116" s="52"/>
      <c r="O116" s="3"/>
      <c r="P116" s="9">
        <v>1</v>
      </c>
      <c r="Q116" s="3"/>
      <c r="R116" s="3"/>
      <c r="S116" s="3"/>
      <c r="T116" s="3"/>
      <c r="U116" s="3"/>
      <c r="V116" s="3"/>
      <c r="W116" s="3"/>
      <c r="X116" s="3"/>
      <c r="Y116" s="3"/>
      <c r="AD116" s="3"/>
    </row>
    <row r="117" spans="1:30" ht="24" x14ac:dyDescent="0.2">
      <c r="A117" s="6" t="s">
        <v>146</v>
      </c>
      <c r="B117" s="5">
        <v>3</v>
      </c>
      <c r="C117" s="9" t="s">
        <v>220</v>
      </c>
      <c r="D117" s="9">
        <v>1</v>
      </c>
      <c r="E117" s="33" t="s">
        <v>164</v>
      </c>
      <c r="F117" s="36">
        <v>4</v>
      </c>
      <c r="G117" s="9" t="s">
        <v>225</v>
      </c>
      <c r="H117" s="1"/>
      <c r="I117" s="3"/>
      <c r="J117" s="3"/>
      <c r="K117" s="3"/>
      <c r="L117" s="3"/>
      <c r="M117" s="6" t="s">
        <v>140</v>
      </c>
      <c r="N117" s="5">
        <v>4</v>
      </c>
      <c r="O117" s="9">
        <v>66</v>
      </c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5" x14ac:dyDescent="0.25">
      <c r="A118" s="58" t="s">
        <v>227</v>
      </c>
      <c r="B118" s="52"/>
      <c r="C118" s="3"/>
      <c r="E118" s="33" t="s">
        <v>78</v>
      </c>
      <c r="F118" s="36">
        <v>4</v>
      </c>
      <c r="G118" s="9" t="s">
        <v>222</v>
      </c>
      <c r="H118" s="9">
        <v>1</v>
      </c>
      <c r="I118" s="3"/>
      <c r="J118" s="3"/>
      <c r="K118" s="3"/>
      <c r="L118" s="3"/>
      <c r="P118" s="22">
        <f>SUM(P89:P117)</f>
        <v>7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5" x14ac:dyDescent="0.2">
      <c r="A119" s="6" t="s">
        <v>140</v>
      </c>
      <c r="B119" s="5">
        <v>4</v>
      </c>
      <c r="C119" s="9">
        <v>66</v>
      </c>
      <c r="E119" s="58" t="s">
        <v>227</v>
      </c>
      <c r="F119" s="52"/>
      <c r="G119" s="3"/>
      <c r="I119" s="3"/>
      <c r="J119" s="3"/>
      <c r="K119" s="3"/>
      <c r="L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5" x14ac:dyDescent="0.2">
      <c r="D120" s="14">
        <f>SUM(D90:D119)</f>
        <v>8</v>
      </c>
      <c r="E120" s="6" t="s">
        <v>140</v>
      </c>
      <c r="F120" s="5">
        <v>4</v>
      </c>
      <c r="G120" s="9">
        <v>66</v>
      </c>
      <c r="I120" s="3"/>
      <c r="J120" s="3"/>
      <c r="K120" s="3"/>
      <c r="L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5" x14ac:dyDescent="0.2">
      <c r="H121" s="14">
        <f>SUM(H89:H120)</f>
        <v>7</v>
      </c>
      <c r="I121" s="3"/>
      <c r="J121" s="3"/>
      <c r="K121" s="3"/>
      <c r="L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2.75" x14ac:dyDescent="0.2">
      <c r="A122" s="44" t="s">
        <v>229</v>
      </c>
      <c r="I122" s="3"/>
      <c r="J122" s="3"/>
      <c r="K122" s="3"/>
      <c r="L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4.25" x14ac:dyDescent="0.2">
      <c r="A123" s="45" t="s">
        <v>230</v>
      </c>
      <c r="B123" s="46"/>
      <c r="C123" s="46"/>
      <c r="D123" s="46"/>
      <c r="E123" s="46"/>
      <c r="F123" s="46"/>
      <c r="G123" s="46"/>
      <c r="H123" s="46"/>
      <c r="I123" s="47"/>
      <c r="J123" s="2"/>
      <c r="K123" s="2"/>
      <c r="L123" s="2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4.25" x14ac:dyDescent="0.2">
      <c r="A124" s="45" t="s">
        <v>231</v>
      </c>
      <c r="B124" s="46"/>
      <c r="C124" s="46"/>
      <c r="D124" s="46"/>
      <c r="E124" s="46"/>
      <c r="F124" s="46"/>
      <c r="G124" s="46"/>
      <c r="H124" s="46"/>
      <c r="I124" s="47"/>
      <c r="J124" s="3"/>
      <c r="K124" s="3"/>
      <c r="L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2.75" x14ac:dyDescent="0.2">
      <c r="A125" s="48" t="s">
        <v>232</v>
      </c>
      <c r="B125" s="49"/>
      <c r="C125" s="49"/>
      <c r="D125" s="49"/>
      <c r="E125" s="49"/>
      <c r="F125" s="49"/>
      <c r="G125" s="49"/>
      <c r="H125" s="49"/>
      <c r="I125" s="50"/>
      <c r="J125" s="3"/>
      <c r="K125" s="3"/>
      <c r="L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2.75" x14ac:dyDescent="0.2">
      <c r="A126" s="44" t="s">
        <v>233</v>
      </c>
      <c r="I126" s="3"/>
      <c r="J126" s="3"/>
      <c r="K126" s="3"/>
      <c r="L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2.75" x14ac:dyDescent="0.2">
      <c r="I127" s="3"/>
      <c r="J127" s="3"/>
      <c r="K127" s="3"/>
      <c r="L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13"/>
      <c r="N128" s="13"/>
      <c r="O128" s="22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14.25" x14ac:dyDescent="0.2">
      <c r="A134" s="3"/>
      <c r="B134" s="3"/>
      <c r="C134" s="3"/>
      <c r="D134" s="3"/>
      <c r="E134" s="3"/>
      <c r="F134" s="3"/>
      <c r="G134" s="3"/>
      <c r="H134" s="1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4.25" x14ac:dyDescent="0.2">
      <c r="A135" s="3"/>
      <c r="B135" s="3"/>
      <c r="C135" s="3"/>
      <c r="D135" s="3"/>
      <c r="E135" s="3"/>
      <c r="F135" s="3"/>
      <c r="G135" s="3"/>
      <c r="H135" s="1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spans="1:30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spans="1:30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spans="1:30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spans="1:30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spans="1:30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spans="1:30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spans="1:30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spans="1:30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spans="1:30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spans="1:30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spans="1:30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spans="1:30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spans="1:30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spans="1:30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spans="1:30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spans="1:30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spans="1:30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spans="1:30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spans="1:30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spans="1:30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spans="1:30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spans="1:30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spans="1:30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spans="1:30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spans="1:30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spans="1:30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spans="1:30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spans="1:30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spans="1:30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spans="1:30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spans="1:30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spans="1:30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spans="1:30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spans="1:30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spans="1:30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spans="1:30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spans="1:30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spans="1:30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spans="1:30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spans="1:30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spans="1:30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spans="1:30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spans="1:30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spans="1:30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spans="1:30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spans="1:30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spans="1:30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spans="1:30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spans="1:30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spans="1:30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spans="1:30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spans="1:30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spans="1:30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spans="1:30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spans="1:30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spans="1:30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spans="1:30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spans="1:30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spans="1:30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spans="1:30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spans="1:30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spans="1:30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spans="1:30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spans="1:30" ht="12.7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spans="1:30" ht="12.7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spans="1:30" ht="12.7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spans="1:30" ht="12.7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spans="1:30" ht="12.7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spans="1:30" ht="12.7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spans="1:30" ht="12.7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spans="1:30" ht="12.7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spans="1:30" ht="12.7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spans="1:30" ht="12.7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spans="1:30" ht="12.7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 spans="1:30" ht="12.7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 spans="1:30" ht="12.7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 spans="1:30" ht="12.7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 spans="1:30" ht="12.7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 spans="1:30" ht="12.7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 spans="1:30" ht="12.7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 spans="1:30" ht="12.75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 spans="1:30" ht="12.75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  <row r="1001" spans="1:30" ht="12.75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</row>
    <row r="1002" spans="1:30" ht="12.75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</row>
    <row r="1003" spans="1:30" ht="12.75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</row>
  </sheetData>
  <mergeCells count="87">
    <mergeCell ref="E19:F19"/>
    <mergeCell ref="E20:F20"/>
    <mergeCell ref="A109:B109"/>
    <mergeCell ref="A118:B118"/>
    <mergeCell ref="E119:F119"/>
    <mergeCell ref="A52:B52"/>
    <mergeCell ref="A58:B58"/>
    <mergeCell ref="E109:F109"/>
    <mergeCell ref="E92:F92"/>
    <mergeCell ref="E95:F95"/>
    <mergeCell ref="A2:B2"/>
    <mergeCell ref="A38:B38"/>
    <mergeCell ref="A32:B32"/>
    <mergeCell ref="A28:B28"/>
    <mergeCell ref="A9:B9"/>
    <mergeCell ref="A37:B37"/>
    <mergeCell ref="A19:B19"/>
    <mergeCell ref="A20:B20"/>
    <mergeCell ref="E27:F27"/>
    <mergeCell ref="E30:F30"/>
    <mergeCell ref="A66:B66"/>
    <mergeCell ref="A67:B67"/>
    <mergeCell ref="E90:F90"/>
    <mergeCell ref="A95:B95"/>
    <mergeCell ref="A60:B60"/>
    <mergeCell ref="E66:F66"/>
    <mergeCell ref="E67:F67"/>
    <mergeCell ref="E105:F105"/>
    <mergeCell ref="E79:F79"/>
    <mergeCell ref="E84:F84"/>
    <mergeCell ref="A90:B90"/>
    <mergeCell ref="A99:B99"/>
    <mergeCell ref="A104:B104"/>
    <mergeCell ref="A1:B1"/>
    <mergeCell ref="E1:F1"/>
    <mergeCell ref="E2:F2"/>
    <mergeCell ref="E15:F15"/>
    <mergeCell ref="E12:F12"/>
    <mergeCell ref="E9:F9"/>
    <mergeCell ref="E37:F37"/>
    <mergeCell ref="E89:F89"/>
    <mergeCell ref="A73:B73"/>
    <mergeCell ref="A89:B89"/>
    <mergeCell ref="A84:B84"/>
    <mergeCell ref="A78:B78"/>
    <mergeCell ref="A51:B51"/>
    <mergeCell ref="A45:B45"/>
    <mergeCell ref="T105:U105"/>
    <mergeCell ref="M104:N104"/>
    <mergeCell ref="M101:N101"/>
    <mergeCell ref="M60:N60"/>
    <mergeCell ref="E38:F38"/>
    <mergeCell ref="M81:N81"/>
    <mergeCell ref="M77:N77"/>
    <mergeCell ref="M52:N52"/>
    <mergeCell ref="M67:N67"/>
    <mergeCell ref="M66:N66"/>
    <mergeCell ref="M116:N116"/>
    <mergeCell ref="E58:F58"/>
    <mergeCell ref="M58:N58"/>
    <mergeCell ref="I51:J51"/>
    <mergeCell ref="I52:J52"/>
    <mergeCell ref="M51:N51"/>
    <mergeCell ref="E52:F52"/>
    <mergeCell ref="E51:F51"/>
    <mergeCell ref="E74:F74"/>
    <mergeCell ref="M72:N72"/>
    <mergeCell ref="M98:N98"/>
    <mergeCell ref="M85:N85"/>
    <mergeCell ref="M90:N90"/>
    <mergeCell ref="M89:N89"/>
    <mergeCell ref="E98:F98"/>
    <mergeCell ref="E102:F102"/>
    <mergeCell ref="I114:J114"/>
    <mergeCell ref="I97:J97"/>
    <mergeCell ref="I105:J105"/>
    <mergeCell ref="I83:J83"/>
    <mergeCell ref="M92:N92"/>
    <mergeCell ref="M95:N95"/>
    <mergeCell ref="M110:N110"/>
    <mergeCell ref="I74:J74"/>
    <mergeCell ref="I79:J79"/>
    <mergeCell ref="I90:J90"/>
    <mergeCell ref="I89:J89"/>
    <mergeCell ref="I58:J58"/>
    <mergeCell ref="I66:J66"/>
    <mergeCell ref="I67:J67"/>
  </mergeCells>
  <conditionalFormatting sqref="M107">
    <cfRule type="notContainsBlanks" dxfId="1" priority="1">
      <formula>LEN(TRIM(M107))&gt;0</formula>
    </cfRule>
  </conditionalFormatting>
  <conditionalFormatting sqref="A57 E57 I57 M57">
    <cfRule type="notContainsBlanks" dxfId="0" priority="2">
      <formula>LEN(TRIM(A57))&gt;0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Old</vt:lpstr>
      <vt:lpstr>New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kosmitor</dc:creator>
  <cp:lastModifiedBy>kosmitor</cp:lastModifiedBy>
  <dcterms:created xsi:type="dcterms:W3CDTF">2015-05-06T13:46:50Z</dcterms:created>
  <dcterms:modified xsi:type="dcterms:W3CDTF">2015-05-06T13:46:50Z</dcterms:modified>
</cp:coreProperties>
</file>