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0955" windowHeight="12525"/>
  </bookViews>
  <sheets>
    <sheet name="Solutions" sheetId="1" r:id="rId1"/>
  </sheets>
  <calcPr calcId="125725"/>
</workbook>
</file>

<file path=xl/calcChain.xml><?xml version="1.0" encoding="utf-8"?>
<calcChain xmlns="http://schemas.openxmlformats.org/spreadsheetml/2006/main">
  <c r="E7" i="1"/>
  <c r="F7" s="1"/>
  <c r="I7" l="1"/>
  <c r="J7" s="1"/>
</calcChain>
</file>

<file path=xl/sharedStrings.xml><?xml version="1.0" encoding="utf-8"?>
<sst xmlns="http://schemas.openxmlformats.org/spreadsheetml/2006/main" count="9" uniqueCount="9">
  <si>
    <t>Q (lt/sec)</t>
  </si>
  <si>
    <t>D (cm)</t>
  </si>
  <si>
    <t>Q/Qo</t>
  </si>
  <si>
    <t>V/Vo</t>
  </si>
  <si>
    <t>J</t>
  </si>
  <si>
    <t>Qo (lt/sec)</t>
  </si>
  <si>
    <t xml:space="preserve"> Vo (m/s)</t>
  </si>
  <si>
    <t>(y/D)</t>
  </si>
  <si>
    <t>V (m/s)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</si>
</sst>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40936</xdr:colOff>
      <xdr:row>2</xdr:row>
      <xdr:rowOff>165977</xdr:rowOff>
    </xdr:from>
    <xdr:to>
      <xdr:col>3</xdr:col>
      <xdr:colOff>533228</xdr:colOff>
      <xdr:row>4</xdr:row>
      <xdr:rowOff>165242</xdr:rowOff>
    </xdr:to>
    <xdr:sp macro="" textlink="">
      <xdr:nvSpPr>
        <xdr:cNvPr id="8" name="7 - Δεξιό άγκιστρο"/>
        <xdr:cNvSpPr/>
      </xdr:nvSpPr>
      <xdr:spPr>
        <a:xfrm rot="16200000">
          <a:off x="1322775" y="-121949"/>
          <a:ext cx="380265" cy="1718118"/>
        </a:xfrm>
        <a:prstGeom prst="rightBrace">
          <a:avLst>
            <a:gd name="adj1" fmla="val 8333"/>
            <a:gd name="adj2" fmla="val 5168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298746</xdr:colOff>
      <xdr:row>0</xdr:row>
      <xdr:rowOff>60617</xdr:rowOff>
    </xdr:from>
    <xdr:to>
      <xdr:col>3</xdr:col>
      <xdr:colOff>416130</xdr:colOff>
      <xdr:row>2</xdr:row>
      <xdr:rowOff>166125</xdr:rowOff>
    </xdr:to>
    <xdr:sp macro="" textlink="">
      <xdr:nvSpPr>
        <xdr:cNvPr id="9" name="8 - TextBox"/>
        <xdr:cNvSpPr txBox="1"/>
      </xdr:nvSpPr>
      <xdr:spPr>
        <a:xfrm>
          <a:off x="911659" y="60617"/>
          <a:ext cx="1343210" cy="4865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Αρχικά εισάγονται</a:t>
          </a:r>
          <a:r>
            <a:rPr lang="el-GR" sz="1100" baseline="0"/>
            <a:t> μόνο αυτές οι τιμές</a:t>
          </a:r>
          <a:endParaRPr lang="en-US" sz="1100"/>
        </a:p>
      </xdr:txBody>
    </xdr:sp>
    <xdr:clientData/>
  </xdr:twoCellAnchor>
  <xdr:twoCellAnchor>
    <xdr:from>
      <xdr:col>4</xdr:col>
      <xdr:colOff>140805</xdr:colOff>
      <xdr:row>1</xdr:row>
      <xdr:rowOff>1656</xdr:rowOff>
    </xdr:from>
    <xdr:to>
      <xdr:col>6</xdr:col>
      <xdr:colOff>604631</xdr:colOff>
      <xdr:row>3</xdr:row>
      <xdr:rowOff>115957</xdr:rowOff>
    </xdr:to>
    <xdr:sp macro="" textlink="">
      <xdr:nvSpPr>
        <xdr:cNvPr id="10" name="9 - TextBox"/>
        <xdr:cNvSpPr txBox="1"/>
      </xdr:nvSpPr>
      <xdr:spPr>
        <a:xfrm>
          <a:off x="2592457" y="192156"/>
          <a:ext cx="1689652" cy="495301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>
              <a:solidFill>
                <a:schemeClr val="accent4">
                  <a:lumMod val="75000"/>
                </a:schemeClr>
              </a:solidFill>
            </a:rPr>
            <a:t>Υποθέτω</a:t>
          </a:r>
          <a:r>
            <a:rPr lang="el-GR" sz="1100" baseline="0"/>
            <a:t> </a:t>
          </a:r>
          <a:r>
            <a:rPr lang="en-US" sz="1100" b="1" baseline="0"/>
            <a:t>D, J</a:t>
          </a:r>
          <a:endParaRPr lang="el-GR" sz="1100" b="1" baseline="0"/>
        </a:p>
        <a:p>
          <a:r>
            <a:rPr lang="el-GR" sz="1100" baseline="0">
              <a:solidFill>
                <a:schemeClr val="accent4">
                  <a:lumMod val="75000"/>
                </a:schemeClr>
              </a:solidFill>
            </a:rPr>
            <a:t>Ελέγχω </a:t>
          </a:r>
          <a:r>
            <a:rPr lang="el-GR" sz="1100" b="1" baseline="0">
              <a:solidFill>
                <a:sysClr val="windowText" lastClr="000000"/>
              </a:solidFill>
            </a:rPr>
            <a:t>Περιορισμούς</a:t>
          </a:r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492672</xdr:colOff>
      <xdr:row>7</xdr:row>
      <xdr:rowOff>124810</xdr:rowOff>
    </xdr:from>
    <xdr:to>
      <xdr:col>8</xdr:col>
      <xdr:colOff>184502</xdr:colOff>
      <xdr:row>8</xdr:row>
      <xdr:rowOff>170223</xdr:rowOff>
    </xdr:to>
    <xdr:cxnSp macro="">
      <xdr:nvCxnSpPr>
        <xdr:cNvPr id="17" name="16 - Ευθύγραμμο βέλος σύνδεσης"/>
        <xdr:cNvCxnSpPr>
          <a:endCxn id="20" idx="1"/>
        </xdr:cNvCxnSpPr>
      </xdr:nvCxnSpPr>
      <xdr:spPr>
        <a:xfrm>
          <a:off x="4170150" y="1458310"/>
          <a:ext cx="975635" cy="2359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466397</xdr:colOff>
      <xdr:row>2</xdr:row>
      <xdr:rowOff>65690</xdr:rowOff>
    </xdr:from>
    <xdr:to>
      <xdr:col>9</xdr:col>
      <xdr:colOff>137948</xdr:colOff>
      <xdr:row>4</xdr:row>
      <xdr:rowOff>111672</xdr:rowOff>
    </xdr:to>
    <xdr:cxnSp macro="">
      <xdr:nvCxnSpPr>
        <xdr:cNvPr id="19" name="18 - Ευθύγραμμο βέλος σύνδεσης"/>
        <xdr:cNvCxnSpPr/>
      </xdr:nvCxnSpPr>
      <xdr:spPr>
        <a:xfrm flipV="1">
          <a:off x="4801914" y="3685190"/>
          <a:ext cx="893379" cy="4269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184502</xdr:colOff>
      <xdr:row>7</xdr:row>
      <xdr:rowOff>104533</xdr:rowOff>
    </xdr:from>
    <xdr:to>
      <xdr:col>10</xdr:col>
      <xdr:colOff>420985</xdr:colOff>
      <xdr:row>10</xdr:row>
      <xdr:rowOff>45412</xdr:rowOff>
    </xdr:to>
    <xdr:sp macro="" textlink="">
      <xdr:nvSpPr>
        <xdr:cNvPr id="20" name="19 - TextBox"/>
        <xdr:cNvSpPr txBox="1"/>
      </xdr:nvSpPr>
      <xdr:spPr>
        <a:xfrm>
          <a:off x="5145785" y="1438033"/>
          <a:ext cx="1462309" cy="51237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Έπειτα αυτή αναλόγως</a:t>
          </a:r>
          <a:r>
            <a:rPr lang="el-GR" sz="1100" baseline="0"/>
            <a:t> του </a:t>
          </a:r>
          <a:r>
            <a:rPr lang="en-US" sz="1100" baseline="0"/>
            <a:t>Q/Qo</a:t>
          </a:r>
          <a:endParaRPr lang="en-US" sz="1100"/>
        </a:p>
      </xdr:txBody>
    </xdr:sp>
    <xdr:clientData/>
  </xdr:twoCellAnchor>
  <xdr:twoCellAnchor>
    <xdr:from>
      <xdr:col>9</xdr:col>
      <xdr:colOff>243053</xdr:colOff>
      <xdr:row>0</xdr:row>
      <xdr:rowOff>137948</xdr:rowOff>
    </xdr:from>
    <xdr:to>
      <xdr:col>11</xdr:col>
      <xdr:colOff>302174</xdr:colOff>
      <xdr:row>3</xdr:row>
      <xdr:rowOff>78827</xdr:rowOff>
    </xdr:to>
    <xdr:sp macro="" textlink="">
      <xdr:nvSpPr>
        <xdr:cNvPr id="21" name="20 - TextBox"/>
        <xdr:cNvSpPr txBox="1"/>
      </xdr:nvSpPr>
      <xdr:spPr>
        <a:xfrm>
          <a:off x="5800398" y="3376448"/>
          <a:ext cx="1280948" cy="51237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Και τέλος αυτή αναλόγως</a:t>
          </a:r>
          <a:r>
            <a:rPr lang="el-GR" sz="1100" baseline="0"/>
            <a:t> του </a:t>
          </a:r>
          <a:r>
            <a:rPr lang="en-US" sz="1100" baseline="0"/>
            <a:t>y/D</a:t>
          </a:r>
          <a:endParaRPr lang="en-US" sz="1100"/>
        </a:p>
      </xdr:txBody>
    </xdr:sp>
    <xdr:clientData/>
  </xdr:twoCellAnchor>
  <xdr:twoCellAnchor editAs="oneCell">
    <xdr:from>
      <xdr:col>1</xdr:col>
      <xdr:colOff>74544</xdr:colOff>
      <xdr:row>7</xdr:row>
      <xdr:rowOff>165652</xdr:rowOff>
    </xdr:from>
    <xdr:to>
      <xdr:col>7</xdr:col>
      <xdr:colOff>364434</xdr:colOff>
      <xdr:row>25</xdr:row>
      <xdr:rowOff>131325</xdr:rowOff>
    </xdr:to>
    <xdr:pic>
      <xdr:nvPicPr>
        <xdr:cNvPr id="23" name="22 - Εικόνα" descr="16-7-2014 12-42-19 πμ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457" y="1499152"/>
          <a:ext cx="4025347" cy="3394673"/>
        </a:xfrm>
        <a:prstGeom prst="rect">
          <a:avLst/>
        </a:prstGeom>
        <a:ln w="635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7</xdr:col>
      <xdr:colOff>588065</xdr:colOff>
      <xdr:row>11</xdr:row>
      <xdr:rowOff>82825</xdr:rowOff>
    </xdr:from>
    <xdr:to>
      <xdr:col>11</xdr:col>
      <xdr:colOff>82826</xdr:colOff>
      <xdr:row>21</xdr:row>
      <xdr:rowOff>142232</xdr:rowOff>
    </xdr:to>
    <xdr:sp macro="" textlink="">
      <xdr:nvSpPr>
        <xdr:cNvPr id="25" name="24 - TextBox"/>
        <xdr:cNvSpPr txBox="1"/>
      </xdr:nvSpPr>
      <xdr:spPr>
        <a:xfrm>
          <a:off x="4936435" y="2178325"/>
          <a:ext cx="1946413" cy="196440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1600" b="1">
              <a:solidFill>
                <a:schemeClr val="accent4">
                  <a:lumMod val="75000"/>
                </a:schemeClr>
              </a:solidFill>
            </a:rPr>
            <a:t>Περιορισμοί</a:t>
          </a:r>
          <a:r>
            <a:rPr lang="en-US" sz="1600" b="1">
              <a:solidFill>
                <a:schemeClr val="accent4">
                  <a:lumMod val="75000"/>
                </a:schemeClr>
              </a:solidFill>
            </a:rPr>
            <a:t>:</a:t>
          </a:r>
        </a:p>
        <a:p>
          <a:endParaRPr lang="en-US" sz="1100"/>
        </a:p>
        <a:p>
          <a:pPr algn="l"/>
          <a:r>
            <a:rPr lang="en-US" sz="1100" b="1"/>
            <a:t>1.</a:t>
          </a:r>
          <a:r>
            <a:rPr lang="en-US" sz="1100" baseline="0"/>
            <a:t> Vo &gt; 0,56 m/sec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2. </a:t>
          </a:r>
          <a:r>
            <a:rPr lang="en-US" sz="1100" baseline="0"/>
            <a:t>V &lt; 3,00 m/sec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3.</a:t>
          </a:r>
          <a:r>
            <a:rPr lang="en-US" sz="1100" baseline="0"/>
            <a:t> </a:t>
          </a:r>
          <a:r>
            <a:rPr lang="en-US" sz="1100" b="0" u="sng" baseline="0"/>
            <a:t>M</a:t>
          </a:r>
          <a:r>
            <a:rPr lang="el-GR" sz="1100" b="0" u="sng" baseline="0"/>
            <a:t>όνο για την (3) περίπτωση</a:t>
          </a:r>
          <a:endParaRPr lang="en-US" sz="1100" b="0" u="sng" baseline="0"/>
        </a:p>
        <a:p>
          <a:pPr algn="l"/>
          <a:r>
            <a:rPr lang="en-US" sz="1100" baseline="0"/>
            <a:t>    20&lt;D&lt;40: (y/D)max = 0,5</a:t>
          </a:r>
        </a:p>
        <a:p>
          <a:pPr algn="l"/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50&lt;D&lt;60: (y/D)max = 0,6</a:t>
          </a:r>
        </a:p>
        <a:p>
          <a:pPr algn="l"/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D&gt;60: (y/D)max = 0,7</a:t>
          </a:r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3"/>
  <sheetViews>
    <sheetView tabSelected="1" zoomScale="115" zoomScaleNormal="115" workbookViewId="0">
      <selection activeCell="J26" sqref="J26"/>
    </sheetView>
  </sheetViews>
  <sheetFormatPr defaultRowHeight="15"/>
  <cols>
    <col min="7" max="7" width="10" customWidth="1"/>
  </cols>
  <sheetData>
    <row r="1" spans="2:10">
      <c r="F1" s="2"/>
      <c r="G1" s="2"/>
    </row>
    <row r="2" spans="2:10">
      <c r="F2" s="2"/>
      <c r="G2" s="2"/>
    </row>
    <row r="3" spans="2:10">
      <c r="F3" s="2"/>
      <c r="G3" s="2"/>
    </row>
    <row r="6" spans="2:10">
      <c r="B6" s="4" t="s">
        <v>0</v>
      </c>
      <c r="C6" s="4" t="s">
        <v>1</v>
      </c>
      <c r="D6" s="4" t="s">
        <v>4</v>
      </c>
      <c r="E6" s="4" t="s">
        <v>5</v>
      </c>
      <c r="F6" s="4" t="s">
        <v>2</v>
      </c>
      <c r="G6" s="4" t="s">
        <v>7</v>
      </c>
      <c r="H6" s="4" t="s">
        <v>3</v>
      </c>
      <c r="I6" s="4" t="s">
        <v>6</v>
      </c>
      <c r="J6" s="4" t="s">
        <v>8</v>
      </c>
    </row>
    <row r="7" spans="2:10">
      <c r="B7" s="1">
        <v>78.03</v>
      </c>
      <c r="C7" s="1">
        <v>60</v>
      </c>
      <c r="D7" s="1">
        <v>1E-3</v>
      </c>
      <c r="E7" s="1">
        <f>PI()*(C7/100)^(8/3)*SQRT(D7)/4^(5/3)/0.015*1000</f>
        <v>168.27849882383086</v>
      </c>
      <c r="F7" s="1">
        <f>B7/E7</f>
        <v>0.4636956030947772</v>
      </c>
      <c r="G7" s="1">
        <v>0.55000000000000004</v>
      </c>
      <c r="H7" s="1">
        <v>0.85</v>
      </c>
      <c r="I7" s="1">
        <f>4*E7/1000/PI()/(C7/100)^2</f>
        <v>0.59516344230880847</v>
      </c>
      <c r="J7" s="1">
        <f>I7*H7</f>
        <v>0.50588892596248713</v>
      </c>
    </row>
    <row r="10" spans="2:10">
      <c r="E10" s="2"/>
      <c r="F10" s="2"/>
      <c r="G10" s="2"/>
    </row>
    <row r="11" spans="2:10">
      <c r="E11" s="2"/>
      <c r="F11" s="2"/>
      <c r="G11" s="2"/>
    </row>
    <row r="12" spans="2:10">
      <c r="E12" s="2"/>
      <c r="F12" s="2"/>
      <c r="G12" s="2"/>
    </row>
    <row r="13" spans="2:10">
      <c r="E13" s="2"/>
      <c r="F13" s="2"/>
      <c r="G13" s="3"/>
    </row>
  </sheetData>
  <sortState ref="B2:D6">
    <sortCondition ref="B6"/>
  </sortState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Solutions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Andronikos</dc:creator>
  <cp:lastModifiedBy>Andronikos</cp:lastModifiedBy>
  <cp:lastPrinted>2014-07-17T21:37:52Z</cp:lastPrinted>
  <dcterms:created xsi:type="dcterms:W3CDTF">2014-07-15T20:08:15Z</dcterms:created>
  <dcterms:modified xsi:type="dcterms:W3CDTF">2014-08-25T08:10:02Z</dcterms:modified>
</cp:coreProperties>
</file>